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en_skoroszyt" defaultThemeVersion="124226"/>
  <bookViews>
    <workbookView xWindow="1470" yWindow="870" windowWidth="12255" windowHeight="6150"/>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D11" i="2" l="1"/>
  <c r="E11" i="2"/>
  <c r="C33" i="1"/>
  <c r="D33" i="1"/>
  <c r="D24" i="1"/>
  <c r="C24" i="1"/>
  <c r="D12" i="1"/>
  <c r="C12" i="1"/>
</calcChain>
</file>

<file path=xl/sharedStrings.xml><?xml version="1.0" encoding="utf-8"?>
<sst xmlns="http://schemas.openxmlformats.org/spreadsheetml/2006/main" count="590" uniqueCount="300">
  <si>
    <t>Rejsy AERONET MAN</t>
  </si>
  <si>
    <t>14.08-2009-23.09-2009</t>
  </si>
  <si>
    <t>18.06.2009-22.06.2009</t>
  </si>
  <si>
    <t>Oceania_11_4_all_points_lev15</t>
  </si>
  <si>
    <t>12.06.2011-14.08.2011</t>
  </si>
  <si>
    <t>Polarstern_Summer_09_all_points_lev15</t>
  </si>
  <si>
    <t>Jan_Mayen_2009_all_points_lev15</t>
  </si>
  <si>
    <t>Oceania_12_3_all_points_lev15</t>
  </si>
  <si>
    <t>14.06.2012-19.08-2012</t>
  </si>
  <si>
    <t>Oceania_13_1_all_points_lev15</t>
  </si>
  <si>
    <t>Oceania_Summer_07_all_points_lev15</t>
  </si>
  <si>
    <t>09.06.2007-21.08.2007</t>
  </si>
  <si>
    <t>16.06.2013-20.08.2013</t>
  </si>
  <si>
    <t>Oceania_Summer_09_all_points_lev15</t>
  </si>
  <si>
    <t>09.06.2009-26.08.2009</t>
  </si>
  <si>
    <t>05.06.2010-21.08.2010</t>
  </si>
  <si>
    <t>Hornsund</t>
  </si>
  <si>
    <t>09.05.1994- 05.09.2013</t>
  </si>
  <si>
    <t>Data</t>
  </si>
  <si>
    <t xml:space="preserve">Ilość dni pomiarowych </t>
  </si>
  <si>
    <t>Ilość pomiarów</t>
  </si>
  <si>
    <t>Longyearbyen</t>
  </si>
  <si>
    <t>24.04.2003-17.03.2011</t>
  </si>
  <si>
    <t>Ny_Alesund</t>
  </si>
  <si>
    <t>21.03.2006-01.04.2006</t>
  </si>
  <si>
    <t>Oceania_Summer_10_all_points_lev15</t>
  </si>
  <si>
    <t>Jan_Mayen_2009_all_points_lev20</t>
  </si>
  <si>
    <t>Oceania_11_4_all_points_lev20</t>
  </si>
  <si>
    <t>Oceania_12_3_all_points_lev20</t>
  </si>
  <si>
    <t>Oceania_13_1_all_points_lev20</t>
  </si>
  <si>
    <t>Oceania_Summer_07_all_points_lev20</t>
  </si>
  <si>
    <t>Oceania_Summer_09_all_points_lev20</t>
  </si>
  <si>
    <t>Oceania_Summer_10_all_points_lev20</t>
  </si>
  <si>
    <t>Polarstern_Summer_09_all_points_lev20</t>
  </si>
  <si>
    <t>AERONET lev(2.0)</t>
  </si>
  <si>
    <t>Suma</t>
  </si>
  <si>
    <t>-</t>
  </si>
  <si>
    <t>Ny Alesund </t>
  </si>
  <si>
    <t>FTIR</t>
  </si>
  <si>
    <t>Total Column: 19 species</t>
  </si>
  <si>
    <t>Notholt</t>
  </si>
  <si>
    <t>Yes</t>
  </si>
  <si>
    <t>CH4, CO, HCl, O3</t>
  </si>
  <si>
    <t>HDF Format</t>
  </si>
  <si>
    <t>Lidar</t>
  </si>
  <si>
    <t>Ozone Profiles</t>
  </si>
  <si>
    <t>v. d. Gathen</t>
  </si>
  <si>
    <t>Seasonal</t>
  </si>
  <si>
    <t>Complete</t>
  </si>
  <si>
    <t>Temperature Profiles</t>
  </si>
  <si>
    <t>Schrems</t>
  </si>
  <si>
    <t>Aerosol Profiles</t>
  </si>
  <si>
    <t>Microwave</t>
  </si>
  <si>
    <t>Kunzi</t>
  </si>
  <si>
    <t>HDF format</t>
  </si>
  <si>
    <t>ClO Profiles</t>
  </si>
  <si>
    <t>Ozonesonde</t>
  </si>
  <si>
    <t>von der Gathen</t>
  </si>
  <si>
    <t>92 - 13</t>
  </si>
  <si>
    <t>Aerosolsonde</t>
  </si>
  <si>
    <t>Rosen</t>
  </si>
  <si>
    <t>UV Vis</t>
  </si>
  <si>
    <t>Total Column: NO2, O3</t>
  </si>
  <si>
    <t>Stebel</t>
  </si>
  <si>
    <t>Burrows</t>
  </si>
  <si>
    <t>Site</t>
  </si>
  <si>
    <t>Instrument</t>
  </si>
  <si>
    <t>Species</t>
  </si>
  <si>
    <t>Investigator</t>
  </si>
  <si>
    <t>Notes</t>
  </si>
  <si>
    <t>Dates</t>
  </si>
  <si>
    <t>Early Public Release</t>
  </si>
  <si>
    <t>NDACC Northern Hemisphere High-Latitude Stations: </t>
  </si>
  <si>
    <t>92-10</t>
  </si>
  <si>
    <t>92-12</t>
  </si>
  <si>
    <t>91-05</t>
  </si>
  <si>
    <t>05-11</t>
  </si>
  <si>
    <t>95-09</t>
  </si>
  <si>
    <t>91-08</t>
  </si>
  <si>
    <t>94-03</t>
  </si>
  <si>
    <t>06-11</t>
  </si>
  <si>
    <t>09-13</t>
  </si>
  <si>
    <t>95-03</t>
  </si>
  <si>
    <t>96-03</t>
  </si>
  <si>
    <t>91-03</t>
  </si>
  <si>
    <t>95-08</t>
  </si>
  <si>
    <t>Seasonal, Complete</t>
  </si>
  <si>
    <t xml:space="preserve">Neuber </t>
  </si>
  <si>
    <t>NDACC Measurements at the Ny Alesund Station</t>
  </si>
  <si>
    <t>Parameter</t>
  </si>
  <si>
    <t>Comments</t>
  </si>
  <si>
    <t>Interferometer</t>
  </si>
  <si>
    <t>1992 -</t>
  </si>
  <si>
    <t>Column: &gt;20 species</t>
  </si>
  <si>
    <t>U. Bremen, Germany</t>
  </si>
  <si>
    <t>AWI, Germany</t>
  </si>
  <si>
    <t>For 10 species concentration profiles retrieved up to ~30km</t>
  </si>
  <si>
    <t>LIDAR</t>
  </si>
  <si>
    <t>1991 -</t>
  </si>
  <si>
    <t>Aerosols: 10-45 km</t>
  </si>
  <si>
    <t>Temp.: 10-45 km</t>
  </si>
  <si>
    <t>Excimer and Nd-YAG</t>
  </si>
  <si>
    <t>13-45 km</t>
  </si>
  <si>
    <t>MICROWAVE</t>
  </si>
  <si>
    <t>1995 - 2003</t>
  </si>
  <si>
    <t>ClO profiles</t>
  </si>
  <si>
    <t>Radiometer</t>
  </si>
  <si>
    <t>115-75 km</t>
  </si>
  <si>
    <t>1999 -</t>
  </si>
  <si>
    <t>25-80 km</t>
  </si>
  <si>
    <t>1995 -</t>
  </si>
  <si>
    <t>Spectrometer</t>
  </si>
  <si>
    <t>1991 - 2003</t>
  </si>
  <si>
    <t>NILU, Norway</t>
  </si>
  <si>
    <t>1996 -</t>
  </si>
  <si>
    <t>U. Wyoming, USA</t>
  </si>
  <si>
    <t>Backscatter measurements</t>
  </si>
  <si>
    <t>OZONE SONDE</t>
  </si>
  <si>
    <t>Ozone, T/P, humidity</t>
  </si>
  <si>
    <t>and wind profiles</t>
  </si>
  <si>
    <t>Campaigns</t>
  </si>
  <si>
    <t>Temp. profiles</t>
  </si>
  <si>
    <t>15-85 km</t>
  </si>
  <si>
    <t>GSFC, USA</t>
  </si>
  <si>
    <t>Multiple campaigns</t>
  </si>
  <si>
    <t>15-50 km</t>
  </si>
  <si>
    <t>NPL, UK</t>
  </si>
  <si>
    <t> Campaign</t>
  </si>
  <si>
    <t>Instrument &amp; Period</t>
  </si>
  <si>
    <t>Cooperating Instruments</t>
  </si>
  <si>
    <t>Ny Ålesund, Spitsbergen (78.92˚N, 11.93˚E)</t>
  </si>
  <si>
    <t>Lidar (Aerosol, Ozone, Temperature, and Water Vapor)</t>
  </si>
  <si>
    <t>Lidar (Aerosol)</t>
  </si>
  <si>
    <t>P. Woods, B. Bell, C. Paton-Walsh, and T Gardiner (NPL) – Bruker 120M (0.004 cm-1 resolution) used for intercomparisons and campaigns. Measurements were made from May to June 1995.</t>
  </si>
  <si>
    <t>T. J. McGee (GSFC), L. Twigg (SSAI), and G. Sumnicht (SSAI) – The STROZ lidar retrieves ozone vertical profiles in the stratosphere from 10 to 50 km. Temperature to ~80 km and aerosols (at 355 nm) to 35 km also are measured. The instrument has also been modified to measure water vapor from near the ground to ~10 km. As a mobile intercomparator, it has participated in an ozone intercomparison in Ny Ålesund in September 1997 and January – February 1998.</t>
  </si>
  <si>
    <t>O. Schrems and F. Immler (AWI) – Mobile Aerosol Raman Lidar (MARL), participated the NAOMI intercomparison in Ny Ålesund in January/February 1998. However, these data are not in the NDACC archive.</t>
  </si>
  <si>
    <t>Information</t>
  </si>
  <si>
    <t>Intermittent or Campaign Measurement Activities</t>
  </si>
  <si>
    <t>Long-Term Measurement Activities</t>
  </si>
  <si>
    <t>O. Schrems, R. Neuber, and M. Maturilli (AWI) – Multi-wavelength system (excimer and Nd:YAG) making winter measurements between 10 and 45 km since 1991.  A four-channel receiver was added in 1999 for tropospheric aerosol and water vapor measurements.</t>
  </si>
  <si>
    <t>Lidar (Ozone)</t>
  </si>
  <si>
    <t>P. Von der Gathen (AWI) – Multi-wavelength system (excimer and Nd:YAG) making winter measurements between 13 and 45 km from 1991 - 2011.  Operations suspended due to laser failure and insufficient funds for replacement.</t>
  </si>
  <si>
    <t>Lidar (Temperature)</t>
  </si>
  <si>
    <t>O. Schrems, R. Neuber, and M. Maturilli (AWI) – Multi-wavelength system (excimer and Nd:YAG) making winter aerosol and temperature measurements between 10 and 45 km since 1991.  A four-channel receiver was added in 1999 for tropospheric aerosol and water vapor measurements.</t>
  </si>
  <si>
    <t>Microwave (ClO)</t>
  </si>
  <si>
    <t>J. Notholt (U. Bremen) and O. Schrems (AWI) – Campaign operations in winter of 1993/94; permanent operation in winter/spring since 1995.  Participated in a ClO radiometer intercomparison at Ny Ålesund in spring 1997.  Intermittant data archived from 1995 to 2003.</t>
  </si>
  <si>
    <t>Microwave (Ozone)</t>
  </si>
  <si>
    <t>J. Notholt (U. Bremen) and O. Schrems (AWI) – Campaign operations in 1994 and 1995; permanent operations since then with the exception of 2004-2006.</t>
  </si>
  <si>
    <t>Sondes (Aerosol)</t>
  </si>
  <si>
    <t>J. Rosen (U. Wyoming) – Backscatter measurements of aerosol profiles available from 1996 to 2003.</t>
  </si>
  <si>
    <t>Sondes (Ozone)</t>
  </si>
  <si>
    <t>P. von der Gathen (AWI) – Year-round soundings since 1992.</t>
  </si>
  <si>
    <t>UV/Vis. Spectrometer</t>
  </si>
  <si>
    <r>
      <t xml:space="preserve">FTIR </t>
    </r>
    <r>
      <rPr>
        <sz val="10"/>
        <color theme="1"/>
        <rFont val="Calibri"/>
        <family val="2"/>
        <charset val="238"/>
        <scheme val="minor"/>
      </rPr>
      <t>(Bruker 120)</t>
    </r>
  </si>
  <si>
    <r>
      <t>O</t>
    </r>
    <r>
      <rPr>
        <vertAlign val="subscript"/>
        <sz val="10"/>
        <color theme="1"/>
        <rFont val="Calibri"/>
        <family val="2"/>
        <charset val="238"/>
        <scheme val="minor"/>
      </rPr>
      <t>3</t>
    </r>
    <r>
      <rPr>
        <sz val="10"/>
        <color theme="1"/>
        <rFont val="Calibri"/>
        <family val="2"/>
        <charset val="238"/>
        <scheme val="minor"/>
      </rPr>
      <t xml:space="preserve"> profiles:</t>
    </r>
  </si>
  <si>
    <r>
      <t>H</t>
    </r>
    <r>
      <rPr>
        <vertAlign val="subscript"/>
        <sz val="10"/>
        <color theme="1"/>
        <rFont val="Calibri"/>
        <family val="2"/>
        <charset val="238"/>
        <scheme val="minor"/>
      </rPr>
      <t>2</t>
    </r>
    <r>
      <rPr>
        <sz val="10"/>
        <color theme="1"/>
        <rFont val="Calibri"/>
        <family val="2"/>
        <charset val="238"/>
        <scheme val="minor"/>
      </rPr>
      <t>O profiles:</t>
    </r>
  </si>
  <si>
    <r>
      <t xml:space="preserve">UV Vis </t>
    </r>
    <r>
      <rPr>
        <sz val="10"/>
        <color theme="1"/>
        <rFont val="Calibri"/>
        <family val="2"/>
        <charset val="238"/>
        <scheme val="minor"/>
      </rPr>
      <t>(DOAS)</t>
    </r>
  </si>
  <si>
    <r>
      <t>Column: O</t>
    </r>
    <r>
      <rPr>
        <vertAlign val="subscript"/>
        <sz val="10"/>
        <color theme="1"/>
        <rFont val="Calibri"/>
        <family val="2"/>
        <charset val="238"/>
        <scheme val="minor"/>
      </rPr>
      <t>3</t>
    </r>
    <r>
      <rPr>
        <sz val="10"/>
        <color theme="1"/>
        <rFont val="Calibri"/>
        <family val="2"/>
        <charset val="238"/>
        <scheme val="minor"/>
      </rPr>
      <t>, NO</t>
    </r>
    <r>
      <rPr>
        <vertAlign val="subscript"/>
        <sz val="10"/>
        <color theme="1"/>
        <rFont val="Calibri"/>
        <family val="2"/>
        <charset val="238"/>
        <scheme val="minor"/>
      </rPr>
      <t>2</t>
    </r>
  </si>
  <si>
    <r>
      <t>UV Vis</t>
    </r>
    <r>
      <rPr>
        <sz val="10"/>
        <color theme="1"/>
        <rFont val="Calibri"/>
        <family val="2"/>
        <charset val="238"/>
        <scheme val="minor"/>
      </rPr>
      <t xml:space="preserve"> (SAOZ)</t>
    </r>
  </si>
  <si>
    <r>
      <t>SONDE</t>
    </r>
    <r>
      <rPr>
        <sz val="10"/>
        <color theme="1"/>
        <rFont val="Calibri"/>
        <family val="2"/>
        <charset val="238"/>
        <scheme val="minor"/>
      </rPr>
      <t xml:space="preserve"> Aerosol</t>
    </r>
  </si>
  <si>
    <r>
      <t>LIDAR</t>
    </r>
    <r>
      <rPr>
        <sz val="10"/>
        <color theme="1"/>
        <rFont val="Calibri"/>
        <family val="2"/>
        <charset val="238"/>
        <scheme val="minor"/>
      </rPr>
      <t xml:space="preserve"> (Rayleigh/Raman)</t>
    </r>
  </si>
  <si>
    <r>
      <t xml:space="preserve">LIDAR </t>
    </r>
    <r>
      <rPr>
        <sz val="10"/>
        <color theme="1"/>
        <rFont val="Calibri"/>
        <family val="2"/>
        <charset val="238"/>
        <scheme val="minor"/>
      </rPr>
      <t>(DIAL)</t>
    </r>
  </si>
  <si>
    <r>
      <t>O</t>
    </r>
    <r>
      <rPr>
        <vertAlign val="subscript"/>
        <sz val="10"/>
        <color theme="1"/>
        <rFont val="Calibri"/>
        <family val="2"/>
        <charset val="238"/>
        <scheme val="minor"/>
      </rPr>
      <t>3</t>
    </r>
    <r>
      <rPr>
        <sz val="10"/>
        <color theme="1"/>
        <rFont val="Calibri"/>
        <family val="2"/>
        <charset val="238"/>
        <scheme val="minor"/>
      </rPr>
      <t xml:space="preserve"> profiles</t>
    </r>
  </si>
  <si>
    <r>
      <t xml:space="preserve">FTIR </t>
    </r>
    <r>
      <rPr>
        <sz val="10"/>
        <color theme="1"/>
        <rFont val="Calibri"/>
        <family val="2"/>
        <charset val="238"/>
        <scheme val="minor"/>
      </rPr>
      <t>(Bruker 120M)</t>
    </r>
  </si>
  <si>
    <r>
      <t>Column: N</t>
    </r>
    <r>
      <rPr>
        <vertAlign val="subscript"/>
        <sz val="10"/>
        <color theme="1"/>
        <rFont val="Calibri"/>
        <family val="2"/>
        <charset val="238"/>
        <scheme val="minor"/>
      </rPr>
      <t>2</t>
    </r>
    <r>
      <rPr>
        <sz val="10"/>
        <color theme="1"/>
        <rFont val="Calibri"/>
        <family val="2"/>
        <charset val="238"/>
        <scheme val="minor"/>
      </rPr>
      <t>O, HNO</t>
    </r>
    <r>
      <rPr>
        <vertAlign val="subscript"/>
        <sz val="10"/>
        <color theme="1"/>
        <rFont val="Calibri"/>
        <family val="2"/>
        <charset val="238"/>
        <scheme val="minor"/>
      </rPr>
      <t>3</t>
    </r>
    <r>
      <rPr>
        <sz val="10"/>
        <color theme="1"/>
        <rFont val="Calibri"/>
        <family val="2"/>
        <charset val="238"/>
        <scheme val="minor"/>
      </rPr>
      <t>, HCl, HF</t>
    </r>
  </si>
  <si>
    <t>J. Notholt (U. Bremen) and O Schrems (AWI) – Bruker 120M (0.004 cm-1 resolution), deployed 1992 to 1995.  Replaced by Bruker 120HR (0.0028 cm‑1 resolution) in 1995.  Operates all year with lunar (polar night) observations added since December 1992.  Upgraded to 125 HR in 2012.</t>
  </si>
  <si>
    <t>K. Stebel, C. Lund Myhre, and B. A. Kåstad Høiskar (NILU) – SAOZ NO2 and ozone system operating since September 1990.</t>
  </si>
  <si>
    <t>J. P. Burrows and A. Richter (U. Bremen) – Measurements of ozone, NO2, BrO, IO, and OClO from February to May and August to November.  Participated in intercomparison at OHP in June 1996.  Database extends back to 1995.</t>
  </si>
  <si>
    <t>University of Wyoming Upper- Air Radiosoundigs Data</t>
  </si>
  <si>
    <t>01004</t>
  </si>
  <si>
    <t>01028</t>
  </si>
  <si>
    <t>20292</t>
  </si>
  <si>
    <t>Gmo Im.E.K. Fedorova</t>
  </si>
  <si>
    <t>ENAS Ny-Alesund Ii</t>
  </si>
  <si>
    <t>ENBJ Bjornoya</t>
  </si>
  <si>
    <t>Malye Karmakuly</t>
  </si>
  <si>
    <t>20744</t>
  </si>
  <si>
    <t>ENJA Jan Mayen </t>
  </si>
  <si>
    <t>01001</t>
  </si>
  <si>
    <t>ENBO Bodo</t>
  </si>
  <si>
    <t>01152</t>
  </si>
  <si>
    <t>Station</t>
  </si>
  <si>
    <t>station number</t>
  </si>
  <si>
    <t>starting the data</t>
  </si>
  <si>
    <t>13.04.1993- present</t>
  </si>
  <si>
    <t>how often?</t>
  </si>
  <si>
    <t>one a day 12z</t>
  </si>
  <si>
    <t>twice a day 00z 12z</t>
  </si>
  <si>
    <t>four times a day 00z 06z 12z 18z</t>
  </si>
  <si>
    <t>02.01.1973- present</t>
  </si>
  <si>
    <t>02.01.1973 - present</t>
  </si>
  <si>
    <t>01.01.1973 - present</t>
  </si>
  <si>
    <t>http://weather.uwyo.edu/upperair/sounding.html</t>
  </si>
  <si>
    <t xml:space="preserve">ftp://ftp.cpc.ncep.noaa.gov/ndacc/station/nyalsund/ames/o3sonde/     http://www.ndsc.ncep.noaa.gov/data/data_tbl/#Nhigh </t>
  </si>
  <si>
    <t>http://aeronet.gsfc.nasa.gov/new_web/maritime_aerosol_network.html</t>
  </si>
  <si>
    <t>http://aeronet.gsfc.nasa.gov/new_web/aerosols.html</t>
  </si>
  <si>
    <t>http://www.awi.de/en/infrastructure/stations/awipev_arctic_research_base/atmospheric_observatory/</t>
  </si>
  <si>
    <t>The Atmospheric Observatory of the AWIPEV Research Base, Ny-Ålesund</t>
  </si>
  <si>
    <t>Baseline Surface Radiation Network (BSRN), the Network for the Detection of Atmospheric Composition Changes (NDACC) and the GCOS Reference Upper Air Network (GRUAN)</t>
  </si>
  <si>
    <t>Aerosol Sampler</t>
  </si>
  <si>
    <t>Differential Optical Absorption Spectroscopy (DOAS)</t>
  </si>
  <si>
    <t>Eddy Covariance System</t>
  </si>
  <si>
    <t>Fourier Transform Infrared Spectroscopy (FTIR)</t>
  </si>
  <si>
    <t>Micropulse Lidar</t>
  </si>
  <si>
    <t>Ozone Sondes</t>
  </si>
  <si>
    <t>Radiometer for Atmospheric Measurements (RAM, stratosphere)</t>
  </si>
  <si>
    <t>Radiometer for Temperature and Humidity (troposphere)</t>
  </si>
  <si>
    <t>Radiosondes</t>
  </si>
  <si>
    <t>Stratospheric Water Vapor Sondes</t>
  </si>
  <si>
    <t>Sun and Star Photometer</t>
  </si>
  <si>
    <t>Surface Meteorological Measurements</t>
  </si>
  <si>
    <t xml:space="preserve">Surface Radiation Measurements </t>
  </si>
  <si>
    <t>Tethered Balloon</t>
  </si>
  <si>
    <t>Parameters</t>
  </si>
  <si>
    <t>Period</t>
  </si>
  <si>
    <t>1995-2005</t>
  </si>
  <si>
    <t>Ozone total columns</t>
  </si>
  <si>
    <t>NO2 total columns</t>
  </si>
  <si>
    <t>NETWORK</t>
  </si>
  <si>
    <t>NDACC</t>
  </si>
  <si>
    <t>total column 19 species CH4, CO, HCl, O3</t>
  </si>
  <si>
    <t xml:space="preserve">sierpień 2006; 21 lipiec 2005; 27 listopad 2012; maj 2007; wrzesień 2006 </t>
  </si>
  <si>
    <t>Avialable</t>
  </si>
  <si>
    <t>yes</t>
  </si>
  <si>
    <t>2002-2013</t>
  </si>
  <si>
    <t xml:space="preserve">http://mplnet.gsfc.nasa.gov/data.html </t>
  </si>
  <si>
    <t xml:space="preserve">NDACC http://www.iup.uni-bremen.de/ftir/cms/alfip </t>
  </si>
  <si>
    <t>GCOS, http://doi.pangaea.de/10.1594/PANGAEA.693763</t>
  </si>
  <si>
    <t>access needed</t>
  </si>
  <si>
    <t>http://www.iup.uni-bremen.de/ram/index_ram.html, NDACC</t>
  </si>
  <si>
    <t>yes, NDACC</t>
  </si>
  <si>
    <t>2011-?</t>
  </si>
  <si>
    <t>on the roof?</t>
  </si>
  <si>
    <t>U Wyoming</t>
  </si>
  <si>
    <t>yes (folder o3sonde) + wyoming</t>
  </si>
  <si>
    <t>?</t>
  </si>
  <si>
    <t>http://polaraod.isti.cnr.it:8080/Polar/    http://www.pangaea.de</t>
  </si>
  <si>
    <t>Since 1 August 1993</t>
  </si>
  <si>
    <t>http://www.pangaea.de/search?count=10&amp;minlat=&amp;minlon=&amp;maxlat=&amp;maxlon=&amp;mindate=&amp;maxdate=&amp;env=All&amp;q=Basic+and+other+measurements+of+radiation+at+station+Ny-%E5lesund+</t>
  </si>
  <si>
    <t>Since 1 August 1992</t>
  </si>
  <si>
    <t>AERONET MAN SUNPHOTOMETER MICROTOPS II</t>
  </si>
  <si>
    <t>AERONET MAN</t>
  </si>
  <si>
    <t>AERONET</t>
  </si>
  <si>
    <t>GRUAN Ny-Alesund NYA</t>
  </si>
  <si>
    <t>Radiosondes Vaisyaia</t>
  </si>
  <si>
    <t>once daily, since 2012-04</t>
  </si>
  <si>
    <t>ftp://ftp.ncdc.noaa.gov/pub/data/gruan/processing/level2/RS92-GDP/version-002/NYA/</t>
  </si>
  <si>
    <t>http://www.dwd.de/bvbw/appmanager/bvbw/dwdwwwDesktop?_nfpb=true&amp;_pageLabel=_dwdwww_spezielle_nutzer_internationaleprojekte_gruan&amp;T166401147011228224855496gsbDocumentPath=Navigation%2FProjekte%2FGruan%2FProducts%2Fscheduling__aerological__soundings__node.html%3F__nnn%3Dtrue</t>
  </si>
  <si>
    <t xml:space="preserve">http://bsrn.awi.de/ </t>
  </si>
  <si>
    <t xml:space="preserve">http://www.arctic.ac.uk/ </t>
  </si>
  <si>
    <t xml:space="preserve">http://www.awipev.eu/ </t>
  </si>
  <si>
    <t xml:space="preserve">http://sverdrup.npolar.no/sverdrup_booking/dataset </t>
  </si>
  <si>
    <t>Data Download</t>
  </si>
  <si>
    <t>Project Info</t>
  </si>
  <si>
    <t>Data info</t>
  </si>
  <si>
    <t>Data download WWW</t>
  </si>
  <si>
    <t>Data info WWW</t>
  </si>
  <si>
    <t>Number of data</t>
  </si>
  <si>
    <t>Number of days</t>
  </si>
  <si>
    <t>Site/Cruise</t>
  </si>
  <si>
    <t>Project/Campany/Network</t>
  </si>
  <si>
    <t>Project/Campany/Network Info WWW</t>
  </si>
  <si>
    <t>Folder</t>
  </si>
  <si>
    <t>Microtops II Sunphotometer</t>
  </si>
  <si>
    <t>Oceania</t>
  </si>
  <si>
    <t>Jan Mayen</t>
  </si>
  <si>
    <t>Polarstern</t>
  </si>
  <si>
    <t>Aeronet MAN</t>
  </si>
  <si>
    <t>AOD, Angstrom, Water Vapor</t>
  </si>
  <si>
    <t>http://aeronet.gsfc.nasa.gov/new_web/cruises_new/Oceania_Summer_07.html</t>
  </si>
  <si>
    <t>http://aeronet.gsfc.nasa.gov/new_web/cruises_new/Jan_Mayen_2009.html</t>
  </si>
  <si>
    <t>http://aeronet.gsfc.nasa.gov/new_web/cruises_new/Oceania_Summer_09.html</t>
  </si>
  <si>
    <t>http://aeronet.gsfc.nasa.gov/new_web/cruises_new/Polarstern_Summer_09.html</t>
  </si>
  <si>
    <t>http://aeronet.gsfc.nasa.gov/new_web/cruises_new/Oceania_Summer_10.html</t>
  </si>
  <si>
    <t>http://aeronet.gsfc.nasa.gov/new_web/cruises_new/Oceania_11_4.html</t>
  </si>
  <si>
    <t>http://aeronet.gsfc.nasa.gov/new_web/cruises_new/Oceania_12_3.html</t>
  </si>
  <si>
    <t>http://aeronet.gsfc.nasa.gov/new_web/cruises_new/Oceania_13_1.html</t>
  </si>
  <si>
    <t>http://aeronet.gsfc.nasa.gov/new_web/data_description_AOD_V2.html</t>
  </si>
  <si>
    <t>NASA Goddard Space Flight Center </t>
  </si>
  <si>
    <t>level 2.0 (possible to use level 1.5)</t>
  </si>
  <si>
    <t>Greenland Sea, data\MAN</t>
  </si>
  <si>
    <t>Aeronet</t>
  </si>
  <si>
    <t>http://aeronet.gsfc.nasa.gov/cgi-bin/type_one_station_opera_v2_new?site=Hornsund&amp;nachal=2&amp;level=3&amp;place_code=10</t>
  </si>
  <si>
    <t>http://aeronet.gsfc.nasa.gov/cgi-bin/type_one_station_opera_v2_new?site=Longyearbyen&amp;nachal=2&amp;level=3&amp;place_code=10</t>
  </si>
  <si>
    <t>http://aeronet.gsfc.nasa.gov/cgi-bin/type_one_station_opera_v2_new?site=Ny_Alesund&amp;nachal=2&amp;level=3&amp;place_code=10</t>
  </si>
  <si>
    <t>http://aeronet.gsfc.nasa.gov/new_web/data.html</t>
  </si>
  <si>
    <t>Greenland Sea, data\AERONET</t>
  </si>
  <si>
    <t>NDACC Northern Hemisphere High-Latitude Stations</t>
  </si>
  <si>
    <t>Coordinator/Investigator</t>
  </si>
  <si>
    <t>Andoya</t>
  </si>
  <si>
    <t>TABELA 1</t>
  </si>
  <si>
    <t>TABELA 2</t>
  </si>
  <si>
    <t>TABELA 3</t>
  </si>
  <si>
    <t>TABELA 6</t>
  </si>
  <si>
    <t>TABELA 5</t>
  </si>
  <si>
    <t>TABELA 4</t>
  </si>
  <si>
    <t>TABEL 7</t>
  </si>
  <si>
    <t>TABELA 8</t>
  </si>
  <si>
    <t>TABELA 9</t>
  </si>
  <si>
    <t>TABELA 10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</si>
</sst>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38"/>
      <scheme val="minor"/>
    </font>
    <font>
      <sz val="10"/>
      <color theme="1"/>
      <name val="Calibri"/>
      <family val="2"/>
      <charset val="238"/>
      <scheme val="minor"/>
    </font>
    <font>
      <sz val="10"/>
      <color theme="0"/>
      <name val="Calibri"/>
      <family val="2"/>
      <charset val="238"/>
      <scheme val="minor"/>
    </font>
    <font>
      <b/>
      <sz val="10"/>
      <color theme="1"/>
      <name val="Calibri"/>
      <family val="2"/>
      <charset val="238"/>
      <scheme val="minor"/>
    </font>
    <font>
      <vertAlign val="subscript"/>
      <sz val="10"/>
      <color theme="1"/>
      <name val="Calibri"/>
      <family val="2"/>
      <charset val="238"/>
      <scheme val="minor"/>
    </font>
    <font>
      <u/>
      <sz val="11"/>
      <color theme="10"/>
      <name val="Calibri"/>
      <family val="2"/>
      <charset val="238"/>
      <scheme val="minor"/>
    </font>
    <font>
      <sz val="9"/>
      <color theme="1"/>
      <name val="Calibri"/>
      <family val="2"/>
      <charset val="238"/>
      <scheme val="minor"/>
    </font>
    <font>
      <u/>
      <sz val="9"/>
      <color theme="10"/>
      <name val="Calibri"/>
      <family val="2"/>
      <charset val="238"/>
      <scheme val="minor"/>
    </font>
  </fonts>
  <fills count="7">
    <fill>
      <patternFill patternType="none"/>
    </fill>
    <fill>
      <patternFill patternType="gray125"/>
    </fill>
    <fill>
      <patternFill patternType="solid">
        <fgColor theme="5"/>
        <bgColor theme="5"/>
      </patternFill>
    </fill>
    <fill>
      <patternFill patternType="solid">
        <fgColor theme="3" tint="0.39997558519241921"/>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rgb="FFFFFF00"/>
        <bgColor indexed="64"/>
      </patternFill>
    </fill>
  </fills>
  <borders count="10">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s>
  <cellStyleXfs count="2">
    <xf numFmtId="0" fontId="0" fillId="0" borderId="0"/>
    <xf numFmtId="0" fontId="5" fillId="0" borderId="0" applyNumberFormat="0" applyFill="0" applyBorder="0" applyAlignment="0" applyProtection="0"/>
  </cellStyleXfs>
  <cellXfs count="47">
    <xf numFmtId="0" fontId="0" fillId="0" borderId="0" xfId="0"/>
    <xf numFmtId="0" fontId="1" fillId="0" borderId="0" xfId="0" applyFont="1" applyAlignment="1">
      <alignment horizontal="center" vertical="center"/>
    </xf>
    <xf numFmtId="49" fontId="1" fillId="0" borderId="0" xfId="0" applyNumberFormat="1" applyFont="1" applyAlignment="1">
      <alignment horizontal="center" vertical="center"/>
    </xf>
    <xf numFmtId="0" fontId="2" fillId="2" borderId="0" xfId="0" applyFont="1" applyFill="1" applyAlignment="1">
      <alignment horizontal="center"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49" fontId="1" fillId="3" borderId="0" xfId="0" applyNumberFormat="1" applyFont="1" applyFill="1" applyAlignment="1">
      <alignment horizontal="center" vertical="center"/>
    </xf>
    <xf numFmtId="0" fontId="5" fillId="0" borderId="0" xfId="1" applyAlignment="1">
      <alignment horizontal="center" vertical="center"/>
    </xf>
    <xf numFmtId="0" fontId="1" fillId="3" borderId="0" xfId="0" applyFont="1" applyFill="1" applyAlignment="1">
      <alignment horizontal="center" vertical="center"/>
    </xf>
    <xf numFmtId="0" fontId="5" fillId="0" borderId="0" xfId="1" applyNumberFormat="1" applyAlignment="1">
      <alignment horizontal="center" vertical="center"/>
    </xf>
    <xf numFmtId="0" fontId="7" fillId="0" borderId="0" xfId="1" applyFont="1" applyAlignment="1">
      <alignment wrapText="1"/>
    </xf>
    <xf numFmtId="0" fontId="6" fillId="0" borderId="0" xfId="0" applyFont="1" applyAlignment="1">
      <alignment horizontal="left" vertical="center" wrapText="1"/>
    </xf>
    <xf numFmtId="0" fontId="7" fillId="0" borderId="0" xfId="1" applyFont="1" applyAlignment="1">
      <alignment horizontal="left" vertical="center" wrapText="1"/>
    </xf>
    <xf numFmtId="0" fontId="0" fillId="4" borderId="0" xfId="0" applyFill="1" applyAlignment="1">
      <alignment horizontal="left" wrapText="1"/>
    </xf>
    <xf numFmtId="0" fontId="0" fillId="4" borderId="0" xfId="0" applyFill="1" applyAlignment="1">
      <alignment horizontal="left"/>
    </xf>
    <xf numFmtId="0" fontId="0" fillId="0" borderId="0" xfId="0" applyAlignment="1">
      <alignment horizontal="left" wrapText="1"/>
    </xf>
    <xf numFmtId="0" fontId="0" fillId="0" borderId="0" xfId="0" applyAlignment="1">
      <alignment horizontal="left"/>
    </xf>
    <xf numFmtId="0" fontId="6" fillId="5" borderId="0" xfId="0" applyFont="1" applyFill="1" applyAlignment="1">
      <alignment horizontal="left" vertical="center" wrapText="1"/>
    </xf>
    <xf numFmtId="0" fontId="0" fillId="5" borderId="0" xfId="0" applyFill="1" applyAlignment="1">
      <alignment horizontal="left"/>
    </xf>
    <xf numFmtId="0" fontId="7" fillId="5" borderId="0" xfId="1" applyFont="1" applyFill="1" applyAlignment="1">
      <alignment horizontal="left" vertical="center" wrapText="1"/>
    </xf>
    <xf numFmtId="0" fontId="0" fillId="5" borderId="0" xfId="0" applyFill="1" applyAlignment="1">
      <alignment horizontal="left" wrapText="1"/>
    </xf>
    <xf numFmtId="0" fontId="6" fillId="5" borderId="0" xfId="0" applyFont="1" applyFill="1" applyAlignment="1">
      <alignment horizontal="left" wrapText="1"/>
    </xf>
    <xf numFmtId="0" fontId="6" fillId="3" borderId="0" xfId="0" applyFont="1" applyFill="1" applyAlignment="1" applyProtection="1">
      <alignment horizontal="left" vertical="center" wrapText="1"/>
    </xf>
    <xf numFmtId="49" fontId="6" fillId="3" borderId="0" xfId="0" applyNumberFormat="1" applyFont="1" applyFill="1" applyAlignment="1" applyProtection="1">
      <alignment horizontal="left" vertical="center" wrapText="1"/>
    </xf>
    <xf numFmtId="0" fontId="1" fillId="3" borderId="0" xfId="0" applyFont="1" applyFill="1" applyAlignment="1" applyProtection="1">
      <alignment horizontal="left" vertical="center" wrapText="1"/>
    </xf>
    <xf numFmtId="0" fontId="1" fillId="3" borderId="0" xfId="0" applyFont="1" applyFill="1" applyAlignment="1" applyProtection="1">
      <alignment horizontal="left" vertical="center"/>
    </xf>
    <xf numFmtId="0" fontId="1" fillId="3" borderId="0" xfId="0" applyFont="1" applyFill="1" applyAlignment="1">
      <alignment horizontal="center" vertical="center"/>
    </xf>
    <xf numFmtId="49" fontId="1" fillId="3" borderId="0" xfId="0" applyNumberFormat="1" applyFont="1" applyFill="1" applyAlignment="1">
      <alignment horizontal="center" vertical="center"/>
    </xf>
    <xf numFmtId="0" fontId="5" fillId="3" borderId="0" xfId="1" applyFill="1" applyAlignment="1">
      <alignment horizontal="center" vertical="center"/>
    </xf>
    <xf numFmtId="0" fontId="5" fillId="3" borderId="0" xfId="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6" fillId="4" borderId="0" xfId="0" applyFont="1" applyFill="1" applyAlignment="1">
      <alignment horizontal="left" vertical="center" wrapText="1"/>
    </xf>
    <xf numFmtId="0" fontId="1" fillId="6" borderId="0" xfId="0" applyFont="1" applyFill="1" applyAlignment="1">
      <alignment horizontal="center" vertical="center"/>
    </xf>
    <xf numFmtId="49" fontId="1" fillId="6" borderId="0" xfId="0" applyNumberFormat="1" applyFont="1" applyFill="1" applyAlignment="1">
      <alignment horizontal="center" vertical="center"/>
    </xf>
    <xf numFmtId="49" fontId="5" fillId="3" borderId="0" xfId="1" applyNumberFormat="1" applyFill="1" applyAlignment="1">
      <alignment horizontal="center" vertical="center"/>
    </xf>
  </cellXfs>
  <cellStyles count="2">
    <cellStyle name="Hiperłącze" xfId="1" builtinId="8"/>
    <cellStyle name="Normalny" xfId="0" builtinId="0"/>
  </cellStyles>
  <dxfs count="55">
    <dxf>
      <font>
        <b val="0"/>
        <i val="0"/>
        <strike val="0"/>
        <condense val="0"/>
        <extend val="0"/>
        <outline val="0"/>
        <shadow val="0"/>
        <u val="none"/>
        <vertAlign val="baseline"/>
        <sz val="10"/>
        <color theme="1"/>
        <name val="Calibri"/>
        <scheme val="minor"/>
      </font>
      <alignment horizontal="center" vertical="center" textRotation="0" wrapText="0" relative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relative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relative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relative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relative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relative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relative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1"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indent="0" justifyLastLine="0" shrinkToFit="0" readingOrder="0"/>
    </dxf>
    <dxf>
      <font>
        <strike val="0"/>
        <outline val="0"/>
        <shadow val="0"/>
        <u val="none"/>
        <sz val="10"/>
        <name val="Calibri"/>
        <scheme val="minor"/>
      </font>
      <alignment horizontal="center" vertical="center" textRotation="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numFmt numFmtId="30" formatCode="@"/>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medium">
          <color rgb="FF000000"/>
        </left>
        <right/>
        <top/>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style="medium">
          <color rgb="FF000000"/>
        </right>
        <top/>
        <bottom/>
      </border>
    </dxf>
    <dxf>
      <border outline="0">
        <left style="medium">
          <color rgb="FF000000"/>
        </left>
        <right style="medium">
          <color rgb="FF000000"/>
        </right>
        <top style="medium">
          <color rgb="FF000000"/>
        </top>
        <bottom style="medium">
          <color rgb="FF000000"/>
        </bottom>
      </border>
    </dxf>
    <dxf>
      <font>
        <strike val="0"/>
        <outline val="0"/>
        <shadow val="0"/>
        <u val="none"/>
        <sz val="10"/>
        <name val="Calibri"/>
        <scheme val="minor"/>
      </font>
      <alignment horizontal="center" vertical="center" textRotation="0" wrapText="1" indent="0" justifyLastLine="0" shrinkToFit="0" readingOrder="0"/>
      <border diagonalUp="0" diagonalDown="0" outline="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medium">
          <color rgb="FF000000"/>
        </left>
        <right style="medium">
          <color rgb="FF000000"/>
        </right>
        <top/>
        <bottom/>
      </border>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0"/>
        <name val="Calibri"/>
        <scheme val="minor"/>
      </font>
      <fill>
        <patternFill patternType="solid">
          <fgColor theme="5"/>
          <bgColor theme="5"/>
        </patternFill>
      </fill>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
      <font>
        <strike val="0"/>
        <outline val="0"/>
        <shadow val="0"/>
        <u val="none"/>
        <sz val="10"/>
        <name val="Calibri"/>
        <scheme val="minor"/>
      </font>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4" name="Tabela4" displayName="Tabela4" ref="A3:D12" totalsRowShown="0" headerRowDxfId="54" dataDxfId="53">
  <autoFilter ref="A3:D12"/>
  <tableColumns count="4">
    <tableColumn id="1" name="Rejsy AERONET MAN" dataDxfId="52"/>
    <tableColumn id="2" name="Data" dataDxfId="51"/>
    <tableColumn id="3" name="Ilość dni pomiarowych " dataDxfId="50"/>
    <tableColumn id="4" name="Ilość pomiarów" dataDxfId="49"/>
  </tableColumns>
  <tableStyleInfo name="TableStyleDark9" showFirstColumn="0" showLastColumn="0" showRowStripes="1" showColumnStripes="0"/>
</table>
</file>

<file path=xl/tables/table2.xml><?xml version="1.0" encoding="utf-8"?>
<table xmlns="http://schemas.openxmlformats.org/spreadsheetml/2006/main" id="5" name="Tabela5" displayName="Tabela5" ref="A15:D24" totalsRowShown="0" headerRowDxfId="48" dataDxfId="47">
  <autoFilter ref="A15:D24"/>
  <tableColumns count="4">
    <tableColumn id="1" name="Rejsy AERONET MAN" dataDxfId="46"/>
    <tableColumn id="2" name="Data" dataDxfId="45"/>
    <tableColumn id="3" name="Ilość dni pomiarowych " dataDxfId="44"/>
    <tableColumn id="4" name="Ilość pomiarów" dataDxfId="43"/>
  </tableColumns>
  <tableStyleInfo name="TableStyleDark9" showFirstColumn="0" showLastColumn="0" showRowStripes="1" showColumnStripes="0"/>
</table>
</file>

<file path=xl/tables/table3.xml><?xml version="1.0" encoding="utf-8"?>
<table xmlns="http://schemas.openxmlformats.org/spreadsheetml/2006/main" id="7" name="Tabela7" displayName="Tabela7" ref="A28:D33" totalsRowShown="0" headerRowDxfId="42" dataDxfId="41">
  <autoFilter ref="A28:D33"/>
  <tableColumns count="4">
    <tableColumn id="1" name="AERONET lev(2.0)" dataDxfId="40"/>
    <tableColumn id="2" name="Data" dataDxfId="39"/>
    <tableColumn id="3" name="Ilość dni pomiarowych " dataDxfId="38"/>
    <tableColumn id="4" name="Ilość pomiarów" dataDxfId="37"/>
  </tableColumns>
  <tableStyleInfo name="TableStyleDark9" showFirstColumn="0" showLastColumn="0" showRowStripes="1" showColumnStripes="0"/>
</table>
</file>

<file path=xl/tables/table4.xml><?xml version="1.0" encoding="utf-8"?>
<table xmlns="http://schemas.openxmlformats.org/spreadsheetml/2006/main" id="9" name="Tabela9" displayName="Tabela9" ref="A36:G50" totalsRowShown="0" headerRowDxfId="29" dataDxfId="28">
  <autoFilter ref="A36:G50"/>
  <tableColumns count="7">
    <tableColumn id="1" name="Site" dataDxfId="27"/>
    <tableColumn id="2" name="Instrument" dataDxfId="26"/>
    <tableColumn id="3" name="Species" dataDxfId="25"/>
    <tableColumn id="4" name="Investigator" dataDxfId="24"/>
    <tableColumn id="5" name="Notes" dataDxfId="23"/>
    <tableColumn id="6" name="Dates" dataDxfId="22"/>
    <tableColumn id="7" name="Early Public Release" dataDxfId="21"/>
  </tableColumns>
  <tableStyleInfo name="TableStyleDark9" showFirstColumn="0" showLastColumn="0" showRowStripes="1" showColumnStripes="0"/>
</table>
</file>

<file path=xl/tables/table5.xml><?xml version="1.0" encoding="utf-8"?>
<table xmlns="http://schemas.openxmlformats.org/spreadsheetml/2006/main" id="3" name="Tabela3" displayName="Tabela3" ref="A55:D83" totalsRowShown="0" headerRowDxfId="36" dataDxfId="35" tableBorderDxfId="34">
  <autoFilter ref="A55:D83"/>
  <tableColumns count="4">
    <tableColumn id="1" name="Instrument &amp; Period" dataDxfId="33"/>
    <tableColumn id="2" name="Parameter" dataDxfId="32"/>
    <tableColumn id="3" name="Cooperating Instruments" dataDxfId="31"/>
    <tableColumn id="4" name="Comments" dataDxfId="30"/>
  </tableColumns>
  <tableStyleInfo name="TableStyleDark9" showFirstColumn="0" showLastColumn="0" showRowStripes="1" showColumnStripes="0"/>
</table>
</file>

<file path=xl/tables/table6.xml><?xml version="1.0" encoding="utf-8"?>
<table xmlns="http://schemas.openxmlformats.org/spreadsheetml/2006/main" id="6" name="Tabela6" displayName="Tabela6" ref="A89:B92" totalsRowShown="0" headerRowDxfId="20" dataDxfId="19">
  <autoFilter ref="A89:B92"/>
  <tableColumns count="2">
    <tableColumn id="1" name="Instrument" dataDxfId="18"/>
    <tableColumn id="2" name="Information" dataDxfId="17"/>
  </tableColumns>
  <tableStyleInfo name="TableStyleDark9" showFirstColumn="0" showLastColumn="0" showRowStripes="1" showColumnStripes="0"/>
</table>
</file>

<file path=xl/tables/table7.xml><?xml version="1.0" encoding="utf-8"?>
<table xmlns="http://schemas.openxmlformats.org/spreadsheetml/2006/main" id="8" name="Tabela8" displayName="Tabela8" ref="A95:B105" totalsRowShown="0" headerRowDxfId="16" dataDxfId="15">
  <autoFilter ref="A95:B105"/>
  <tableColumns count="2">
    <tableColumn id="1" name="Instrument" dataDxfId="14"/>
    <tableColumn id="2" name="Information" dataDxfId="13"/>
  </tableColumns>
  <tableStyleInfo name="TableStyleDark9" showFirstColumn="0" showLastColumn="0" showRowStripes="1" showColumnStripes="0"/>
</table>
</file>

<file path=xl/tables/table8.xml><?xml version="1.0" encoding="utf-8"?>
<table xmlns="http://schemas.openxmlformats.org/spreadsheetml/2006/main" id="1" name="Tabela1" displayName="Tabela1" ref="A109:D115" totalsRowShown="0" headerRowDxfId="12" dataDxfId="11">
  <autoFilter ref="A109:D115"/>
  <tableColumns count="4">
    <tableColumn id="1" name="Station" dataDxfId="10"/>
    <tableColumn id="2" name="station number" dataDxfId="9"/>
    <tableColumn id="3" name="starting the data" dataDxfId="8"/>
    <tableColumn id="4" name="how often?" dataDxfId="7"/>
  </tableColumns>
  <tableStyleInfo name="TableStyleDark9" showFirstColumn="0" showLastColumn="0" showRowStripes="1" showColumnStripes="0"/>
</table>
</file>

<file path=xl/tables/table9.xml><?xml version="1.0" encoding="utf-8"?>
<table xmlns="http://schemas.openxmlformats.org/spreadsheetml/2006/main" id="2" name="Tabela2" displayName="Tabela2" ref="A120:E136" totalsRowShown="0" headerRowDxfId="6" dataDxfId="5">
  <autoFilter ref="A120:E136"/>
  <tableColumns count="5">
    <tableColumn id="1" name="Instrument" dataDxfId="4"/>
    <tableColumn id="2" name="Parameters" dataDxfId="3"/>
    <tableColumn id="3" name="Period" dataDxfId="2"/>
    <tableColumn id="4" name="NETWORK" dataDxfId="1"/>
    <tableColumn id="5" name="Avialable" dataDxfId="0"/>
  </tableColumns>
  <tableStyleInfo name="TableStyleDark9"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rctic.ac.uk/" TargetMode="External"/><Relationship Id="rId13" Type="http://schemas.openxmlformats.org/officeDocument/2006/relationships/hyperlink" Target="http://polaraod.isti.cnr.it:8080/Polar/" TargetMode="External"/><Relationship Id="rId18" Type="http://schemas.openxmlformats.org/officeDocument/2006/relationships/table" Target="../tables/table4.xml"/><Relationship Id="rId3" Type="http://schemas.openxmlformats.org/officeDocument/2006/relationships/hyperlink" Target="http://aeronet.gsfc.nasa.gov/new_web/maritime_aerosol_network.html" TargetMode="External"/><Relationship Id="rId21" Type="http://schemas.openxmlformats.org/officeDocument/2006/relationships/table" Target="../tables/table7.xml"/><Relationship Id="rId7" Type="http://schemas.openxmlformats.org/officeDocument/2006/relationships/hyperlink" Target="http://bsrn.awi.de/" TargetMode="External"/><Relationship Id="rId12" Type="http://schemas.openxmlformats.org/officeDocument/2006/relationships/hyperlink" Target="http://www.pangaea.de/search?count=10&amp;minlat=&amp;minlon=&amp;maxlat=&amp;maxlon=&amp;mindate=&amp;maxdate=&amp;env=All&amp;q=Basic+and+other+measurements+of+radiation+at+station+Ny-%E5lesund+" TargetMode="External"/><Relationship Id="rId17" Type="http://schemas.openxmlformats.org/officeDocument/2006/relationships/table" Target="../tables/table3.xml"/><Relationship Id="rId2" Type="http://schemas.openxmlformats.org/officeDocument/2006/relationships/hyperlink" Target="ftp://ftp.cpc.ncep.noaa.gov/ndacc/station/nyalsund/ames/o3sonde/" TargetMode="External"/><Relationship Id="rId16" Type="http://schemas.openxmlformats.org/officeDocument/2006/relationships/table" Target="../tables/table2.xml"/><Relationship Id="rId20" Type="http://schemas.openxmlformats.org/officeDocument/2006/relationships/table" Target="../tables/table6.xml"/><Relationship Id="rId1" Type="http://schemas.openxmlformats.org/officeDocument/2006/relationships/hyperlink" Target="http://weather.uwyo.edu/upperair/sounding.html" TargetMode="External"/><Relationship Id="rId6" Type="http://schemas.openxmlformats.org/officeDocument/2006/relationships/hyperlink" Target="http://www.iup.uni-bremen.de/ram/index_ram.html,%20NDACC" TargetMode="External"/><Relationship Id="rId11" Type="http://schemas.openxmlformats.org/officeDocument/2006/relationships/hyperlink" Target="http://www.awi.de/en/infrastructure/stations/awipev_arctic_research_base/atmospheric_observatory/" TargetMode="External"/><Relationship Id="rId5" Type="http://schemas.openxmlformats.org/officeDocument/2006/relationships/hyperlink" Target="http://mplnet.gsfc.nasa.gov/data.html" TargetMode="External"/><Relationship Id="rId15" Type="http://schemas.openxmlformats.org/officeDocument/2006/relationships/table" Target="../tables/table1.xml"/><Relationship Id="rId23" Type="http://schemas.openxmlformats.org/officeDocument/2006/relationships/table" Target="../tables/table9.xml"/><Relationship Id="rId10" Type="http://schemas.openxmlformats.org/officeDocument/2006/relationships/hyperlink" Target="http://sverdrup.npolar.no/sverdrup_booking/dataset" TargetMode="External"/><Relationship Id="rId19" Type="http://schemas.openxmlformats.org/officeDocument/2006/relationships/table" Target="../tables/table5.xml"/><Relationship Id="rId4" Type="http://schemas.openxmlformats.org/officeDocument/2006/relationships/hyperlink" Target="http://aeronet.gsfc.nasa.gov/new_web/aerosols.html" TargetMode="External"/><Relationship Id="rId9" Type="http://schemas.openxmlformats.org/officeDocument/2006/relationships/hyperlink" Target="http://www.awipev.eu/" TargetMode="External"/><Relationship Id="rId14" Type="http://schemas.openxmlformats.org/officeDocument/2006/relationships/printerSettings" Target="../printerSettings/printerSettings1.bin"/><Relationship Id="rId22" Type="http://schemas.openxmlformats.org/officeDocument/2006/relationships/table" Target="../tables/table8.xml"/></Relationships>
</file>

<file path=xl/worksheets/_rels/sheet2.xml.rels><?xml version="1.0" encoding="UTF-8" standalone="yes"?>
<Relationships xmlns="http://schemas.openxmlformats.org/package/2006/relationships"><Relationship Id="rId8" Type="http://schemas.openxmlformats.org/officeDocument/2006/relationships/hyperlink" Target="http://aeronet.gsfc.nasa.gov/new_web/cruises_new/Oceania_11_4.html" TargetMode="External"/><Relationship Id="rId13" Type="http://schemas.openxmlformats.org/officeDocument/2006/relationships/hyperlink" Target="http://aeronet.gsfc.nasa.gov/new_web/aerosols.html" TargetMode="External"/><Relationship Id="rId18" Type="http://schemas.openxmlformats.org/officeDocument/2006/relationships/hyperlink" Target="http://aeronet.gsfc.nasa.gov/new_web/data.html" TargetMode="External"/><Relationship Id="rId3" Type="http://schemas.openxmlformats.org/officeDocument/2006/relationships/hyperlink" Target="http://aeronet.gsfc.nasa.gov/new_web/cruises_new/Oceania_Summer_07.html" TargetMode="External"/><Relationship Id="rId21" Type="http://schemas.openxmlformats.org/officeDocument/2006/relationships/printerSettings" Target="../printerSettings/printerSettings2.bin"/><Relationship Id="rId7" Type="http://schemas.openxmlformats.org/officeDocument/2006/relationships/hyperlink" Target="http://aeronet.gsfc.nasa.gov/new_web/cruises_new/Oceania_Summer_10.html" TargetMode="External"/><Relationship Id="rId12" Type="http://schemas.openxmlformats.org/officeDocument/2006/relationships/hyperlink" Target="http://aeronet.gsfc.nasa.gov/new_web/data_description_AOD_V2.html" TargetMode="External"/><Relationship Id="rId17" Type="http://schemas.openxmlformats.org/officeDocument/2006/relationships/hyperlink" Target="http://aeronet.gsfc.nasa.gov/cgi-bin/type_one_station_opera_v2_new?site=Ny_Alesund&amp;nachal=2&amp;level=3&amp;place_code=10" TargetMode="External"/><Relationship Id="rId2" Type="http://schemas.openxmlformats.org/officeDocument/2006/relationships/hyperlink" Target="http://aeronet.gsfc.nasa.gov/new_web/maritime_aerosol_network.html" TargetMode="External"/><Relationship Id="rId16" Type="http://schemas.openxmlformats.org/officeDocument/2006/relationships/hyperlink" Target="http://aeronet.gsfc.nasa.gov/cgi-bin/type_one_station_opera_v2_new?site=Longyearbyen&amp;nachal=2&amp;level=3&amp;place_code=10" TargetMode="External"/><Relationship Id="rId20" Type="http://schemas.openxmlformats.org/officeDocument/2006/relationships/hyperlink" Target="http://aeronet.gsfc.nasa.gov/new_web/aerosols.html" TargetMode="External"/><Relationship Id="rId1" Type="http://schemas.openxmlformats.org/officeDocument/2006/relationships/hyperlink" Target="http://aeronet.gsfc.nasa.gov/new_web/maritime_aerosol_network.html" TargetMode="External"/><Relationship Id="rId6" Type="http://schemas.openxmlformats.org/officeDocument/2006/relationships/hyperlink" Target="http://aeronet.gsfc.nasa.gov/new_web/cruises_new/Polarstern_Summer_09.html" TargetMode="External"/><Relationship Id="rId11" Type="http://schemas.openxmlformats.org/officeDocument/2006/relationships/hyperlink" Target="http://aeronet.gsfc.nasa.gov/new_web/data_description_AOD_V2.html" TargetMode="External"/><Relationship Id="rId5" Type="http://schemas.openxmlformats.org/officeDocument/2006/relationships/hyperlink" Target="http://aeronet.gsfc.nasa.gov/new_web/cruises_new/Oceania_Summer_09.html" TargetMode="External"/><Relationship Id="rId15" Type="http://schemas.openxmlformats.org/officeDocument/2006/relationships/hyperlink" Target="http://aeronet.gsfc.nasa.gov/cgi-bin/type_one_station_opera_v2_new?site=Hornsund&amp;nachal=2&amp;level=3&amp;place_code=10" TargetMode="External"/><Relationship Id="rId10" Type="http://schemas.openxmlformats.org/officeDocument/2006/relationships/hyperlink" Target="http://aeronet.gsfc.nasa.gov/new_web/cruises_new/Oceania_13_1.html" TargetMode="External"/><Relationship Id="rId19" Type="http://schemas.openxmlformats.org/officeDocument/2006/relationships/hyperlink" Target="http://aeronet.gsfc.nasa.gov/new_web/data.html" TargetMode="External"/><Relationship Id="rId4" Type="http://schemas.openxmlformats.org/officeDocument/2006/relationships/hyperlink" Target="http://aeronet.gsfc.nasa.gov/new_web/cruises_new/Jan_Mayen_2009.html" TargetMode="External"/><Relationship Id="rId9" Type="http://schemas.openxmlformats.org/officeDocument/2006/relationships/hyperlink" Target="http://aeronet.gsfc.nasa.gov/new_web/cruises_new/Oceania_12_3.html" TargetMode="External"/><Relationship Id="rId14" Type="http://schemas.openxmlformats.org/officeDocument/2006/relationships/hyperlink" Target="http://aeronet.gsfc.nasa.gov/new_web/aerosol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H149"/>
  <sheetViews>
    <sheetView tabSelected="1" topLeftCell="A109" zoomScale="90" zoomScaleNormal="90" workbookViewId="0">
      <selection activeCell="D133" sqref="D133"/>
    </sheetView>
  </sheetViews>
  <sheetFormatPr defaultRowHeight="12.75" x14ac:dyDescent="0.25"/>
  <cols>
    <col min="1" max="5" width="50.7109375" style="1" customWidth="1"/>
    <col min="6" max="6" width="50.7109375" style="2" customWidth="1"/>
    <col min="7" max="7" width="50.7109375" style="1" customWidth="1"/>
    <col min="8" max="8" width="9.140625" style="1"/>
    <col min="9" max="10" width="9.140625" style="1" customWidth="1"/>
    <col min="11" max="16384" width="9.140625" style="1"/>
  </cols>
  <sheetData>
    <row r="1" spans="1:6" x14ac:dyDescent="0.25">
      <c r="A1" s="37" t="s">
        <v>240</v>
      </c>
      <c r="B1" s="37"/>
      <c r="C1" s="37"/>
      <c r="D1" s="37"/>
      <c r="F1" s="1"/>
    </row>
    <row r="2" spans="1:6" ht="15" x14ac:dyDescent="0.25">
      <c r="A2" s="39" t="s">
        <v>194</v>
      </c>
      <c r="B2" s="37"/>
      <c r="C2" s="37"/>
      <c r="D2" s="37"/>
      <c r="F2" s="1"/>
    </row>
    <row r="3" spans="1:6" x14ac:dyDescent="0.25">
      <c r="A3" s="1" t="s">
        <v>0</v>
      </c>
      <c r="B3" s="1" t="s">
        <v>18</v>
      </c>
      <c r="C3" s="1" t="s">
        <v>19</v>
      </c>
      <c r="D3" s="1" t="s">
        <v>20</v>
      </c>
      <c r="F3" s="1"/>
    </row>
    <row r="4" spans="1:6" x14ac:dyDescent="0.25">
      <c r="A4" s="1" t="s">
        <v>6</v>
      </c>
      <c r="B4" s="1" t="s">
        <v>2</v>
      </c>
      <c r="C4" s="1">
        <v>4</v>
      </c>
      <c r="D4" s="1">
        <v>66</v>
      </c>
      <c r="F4" s="1"/>
    </row>
    <row r="5" spans="1:6" x14ac:dyDescent="0.25">
      <c r="A5" s="1" t="s">
        <v>3</v>
      </c>
      <c r="B5" s="1" t="s">
        <v>4</v>
      </c>
      <c r="C5" s="1">
        <v>12</v>
      </c>
      <c r="D5" s="1">
        <v>277</v>
      </c>
      <c r="E5" s="44" t="s">
        <v>290</v>
      </c>
      <c r="F5" s="1"/>
    </row>
    <row r="6" spans="1:6" x14ac:dyDescent="0.25">
      <c r="A6" s="1" t="s">
        <v>7</v>
      </c>
      <c r="B6" s="1" t="s">
        <v>8</v>
      </c>
      <c r="C6" s="1">
        <v>11</v>
      </c>
      <c r="D6" s="1">
        <v>290</v>
      </c>
      <c r="F6" s="1"/>
    </row>
    <row r="7" spans="1:6" x14ac:dyDescent="0.25">
      <c r="A7" s="1" t="s">
        <v>9</v>
      </c>
      <c r="B7" s="1" t="s">
        <v>12</v>
      </c>
      <c r="C7" s="1">
        <v>7</v>
      </c>
      <c r="D7" s="1">
        <v>177</v>
      </c>
      <c r="F7" s="1"/>
    </row>
    <row r="8" spans="1:6" x14ac:dyDescent="0.25">
      <c r="A8" s="1" t="s">
        <v>10</v>
      </c>
      <c r="B8" s="1" t="s">
        <v>11</v>
      </c>
      <c r="C8" s="1">
        <v>15</v>
      </c>
      <c r="D8" s="1">
        <v>572</v>
      </c>
      <c r="F8" s="1"/>
    </row>
    <row r="9" spans="1:6" x14ac:dyDescent="0.25">
      <c r="A9" s="1" t="s">
        <v>13</v>
      </c>
      <c r="B9" s="1" t="s">
        <v>14</v>
      </c>
      <c r="C9" s="1">
        <v>14</v>
      </c>
      <c r="D9" s="1">
        <v>939</v>
      </c>
      <c r="F9" s="1"/>
    </row>
    <row r="10" spans="1:6" x14ac:dyDescent="0.25">
      <c r="A10" s="1" t="s">
        <v>25</v>
      </c>
      <c r="B10" s="1" t="s">
        <v>15</v>
      </c>
      <c r="C10" s="1">
        <v>15</v>
      </c>
      <c r="D10" s="1">
        <v>584</v>
      </c>
      <c r="F10" s="1"/>
    </row>
    <row r="11" spans="1:6" x14ac:dyDescent="0.25">
      <c r="A11" s="1" t="s">
        <v>5</v>
      </c>
      <c r="B11" s="1" t="s">
        <v>1</v>
      </c>
      <c r="C11" s="1">
        <v>13</v>
      </c>
      <c r="D11" s="1">
        <v>371</v>
      </c>
      <c r="F11" s="1"/>
    </row>
    <row r="12" spans="1:6" x14ac:dyDescent="0.25">
      <c r="A12" s="1" t="s">
        <v>35</v>
      </c>
      <c r="B12" s="1" t="s">
        <v>36</v>
      </c>
      <c r="C12" s="1">
        <f>SUM(C4:C11)</f>
        <v>91</v>
      </c>
      <c r="D12" s="1">
        <f>SUM(D4:D11)</f>
        <v>3276</v>
      </c>
      <c r="F12" s="1"/>
    </row>
    <row r="14" spans="1:6" x14ac:dyDescent="0.25">
      <c r="A14" s="37" t="s">
        <v>241</v>
      </c>
      <c r="B14" s="37"/>
      <c r="C14" s="37"/>
      <c r="D14" s="37"/>
    </row>
    <row r="15" spans="1:6" x14ac:dyDescent="0.25">
      <c r="A15" s="1" t="s">
        <v>0</v>
      </c>
      <c r="B15" s="1" t="s">
        <v>18</v>
      </c>
      <c r="C15" s="1" t="s">
        <v>19</v>
      </c>
      <c r="D15" s="1" t="s">
        <v>20</v>
      </c>
      <c r="F15" s="1"/>
    </row>
    <row r="16" spans="1:6" x14ac:dyDescent="0.25">
      <c r="A16" s="1" t="s">
        <v>26</v>
      </c>
      <c r="B16" s="1" t="s">
        <v>2</v>
      </c>
      <c r="C16" s="1">
        <v>4</v>
      </c>
      <c r="D16" s="1">
        <v>66</v>
      </c>
      <c r="F16" s="1"/>
    </row>
    <row r="17" spans="1:6" x14ac:dyDescent="0.25">
      <c r="A17" s="1" t="s">
        <v>27</v>
      </c>
      <c r="B17" s="1" t="s">
        <v>4</v>
      </c>
      <c r="C17" s="1">
        <v>12</v>
      </c>
      <c r="D17" s="1">
        <v>276</v>
      </c>
      <c r="F17" s="1"/>
    </row>
    <row r="18" spans="1:6" x14ac:dyDescent="0.25">
      <c r="A18" s="1" t="s">
        <v>28</v>
      </c>
      <c r="B18" s="1" t="s">
        <v>8</v>
      </c>
      <c r="C18" s="1">
        <v>11</v>
      </c>
      <c r="D18" s="1">
        <v>290</v>
      </c>
      <c r="F18" s="1"/>
    </row>
    <row r="19" spans="1:6" x14ac:dyDescent="0.25">
      <c r="A19" s="1" t="s">
        <v>29</v>
      </c>
      <c r="B19" s="1" t="s">
        <v>12</v>
      </c>
      <c r="C19" s="1">
        <v>7</v>
      </c>
      <c r="D19" s="1">
        <v>0</v>
      </c>
      <c r="E19" s="44" t="s">
        <v>291</v>
      </c>
    </row>
    <row r="20" spans="1:6" x14ac:dyDescent="0.25">
      <c r="A20" s="1" t="s">
        <v>30</v>
      </c>
      <c r="B20" s="1" t="s">
        <v>11</v>
      </c>
      <c r="C20" s="1">
        <v>15</v>
      </c>
      <c r="D20" s="1">
        <v>564</v>
      </c>
    </row>
    <row r="21" spans="1:6" x14ac:dyDescent="0.25">
      <c r="A21" s="1" t="s">
        <v>31</v>
      </c>
      <c r="B21" s="1" t="s">
        <v>14</v>
      </c>
      <c r="C21" s="1">
        <v>14</v>
      </c>
      <c r="D21" s="1">
        <v>925</v>
      </c>
    </row>
    <row r="22" spans="1:6" x14ac:dyDescent="0.25">
      <c r="A22" s="1" t="s">
        <v>32</v>
      </c>
      <c r="B22" s="1" t="s">
        <v>15</v>
      </c>
      <c r="C22" s="1">
        <v>15</v>
      </c>
      <c r="D22" s="1">
        <v>581</v>
      </c>
    </row>
    <row r="23" spans="1:6" x14ac:dyDescent="0.25">
      <c r="A23" s="1" t="s">
        <v>33</v>
      </c>
      <c r="B23" s="1" t="s">
        <v>1</v>
      </c>
      <c r="C23" s="1">
        <v>13</v>
      </c>
      <c r="D23" s="1">
        <v>360</v>
      </c>
    </row>
    <row r="24" spans="1:6" x14ac:dyDescent="0.25">
      <c r="A24" s="1" t="s">
        <v>35</v>
      </c>
      <c r="B24" s="1" t="s">
        <v>36</v>
      </c>
      <c r="C24" s="1">
        <f>SUM(C16:C23)</f>
        <v>91</v>
      </c>
      <c r="D24" s="1">
        <f>SUM(D16:D23)</f>
        <v>3062</v>
      </c>
    </row>
    <row r="26" spans="1:6" x14ac:dyDescent="0.25">
      <c r="A26" s="37" t="s">
        <v>242</v>
      </c>
      <c r="B26" s="37"/>
      <c r="C26" s="37"/>
      <c r="D26" s="37"/>
    </row>
    <row r="27" spans="1:6" ht="15" x14ac:dyDescent="0.25">
      <c r="A27" s="39" t="s">
        <v>195</v>
      </c>
      <c r="B27" s="37"/>
      <c r="C27" s="37"/>
      <c r="D27" s="37"/>
    </row>
    <row r="28" spans="1:6" x14ac:dyDescent="0.25">
      <c r="A28" s="1" t="s">
        <v>34</v>
      </c>
      <c r="B28" s="3" t="s">
        <v>18</v>
      </c>
      <c r="C28" s="3" t="s">
        <v>19</v>
      </c>
      <c r="D28" s="3" t="s">
        <v>20</v>
      </c>
    </row>
    <row r="29" spans="1:6" x14ac:dyDescent="0.25">
      <c r="A29" s="1" t="s">
        <v>16</v>
      </c>
      <c r="B29" s="1" t="s">
        <v>17</v>
      </c>
      <c r="C29" s="1">
        <v>459</v>
      </c>
      <c r="D29" s="1">
        <v>9400</v>
      </c>
      <c r="E29" s="44" t="s">
        <v>292</v>
      </c>
    </row>
    <row r="30" spans="1:6" x14ac:dyDescent="0.25">
      <c r="A30" s="1" t="s">
        <v>21</v>
      </c>
      <c r="B30" s="1" t="s">
        <v>22</v>
      </c>
      <c r="C30" s="1">
        <v>78</v>
      </c>
      <c r="D30" s="1">
        <v>1463</v>
      </c>
    </row>
    <row r="31" spans="1:6" x14ac:dyDescent="0.25">
      <c r="A31" s="1" t="s">
        <v>289</v>
      </c>
    </row>
    <row r="32" spans="1:6" x14ac:dyDescent="0.25">
      <c r="A32" s="1" t="s">
        <v>23</v>
      </c>
      <c r="B32" s="1" t="s">
        <v>24</v>
      </c>
      <c r="C32" s="1">
        <v>9</v>
      </c>
      <c r="D32" s="1">
        <v>40</v>
      </c>
    </row>
    <row r="33" spans="1:8" x14ac:dyDescent="0.25">
      <c r="A33" s="1" t="s">
        <v>35</v>
      </c>
      <c r="B33" s="1" t="s">
        <v>36</v>
      </c>
      <c r="C33" s="1">
        <f>SUM(C29:C32)</f>
        <v>546</v>
      </c>
      <c r="D33" s="1">
        <f>SUM(D29:D32)</f>
        <v>10903</v>
      </c>
    </row>
    <row r="35" spans="1:8" x14ac:dyDescent="0.25">
      <c r="A35" s="37" t="s">
        <v>72</v>
      </c>
      <c r="B35" s="37"/>
      <c r="C35" s="37"/>
      <c r="D35" s="37"/>
      <c r="E35" s="37"/>
      <c r="F35" s="37"/>
      <c r="G35" s="37"/>
    </row>
    <row r="36" spans="1:8" x14ac:dyDescent="0.25">
      <c r="A36" s="1" t="s">
        <v>65</v>
      </c>
      <c r="B36" s="1" t="s">
        <v>66</v>
      </c>
      <c r="C36" s="1" t="s">
        <v>67</v>
      </c>
      <c r="D36" s="1" t="s">
        <v>68</v>
      </c>
      <c r="E36" s="1" t="s">
        <v>69</v>
      </c>
      <c r="F36" s="2" t="s">
        <v>70</v>
      </c>
      <c r="G36" s="1" t="s">
        <v>71</v>
      </c>
    </row>
    <row r="37" spans="1:8" x14ac:dyDescent="0.25">
      <c r="A37" s="1" t="s">
        <v>37</v>
      </c>
      <c r="B37" s="1" t="s">
        <v>38</v>
      </c>
      <c r="C37" s="1" t="s">
        <v>39</v>
      </c>
      <c r="D37" s="1" t="s">
        <v>40</v>
      </c>
      <c r="F37" s="2" t="s">
        <v>73</v>
      </c>
      <c r="G37" s="1" t="s">
        <v>41</v>
      </c>
    </row>
    <row r="38" spans="1:8" x14ac:dyDescent="0.25">
      <c r="C38" s="1" t="s">
        <v>42</v>
      </c>
      <c r="D38" s="1" t="s">
        <v>40</v>
      </c>
      <c r="E38" s="1" t="s">
        <v>43</v>
      </c>
      <c r="F38" s="2" t="s">
        <v>74</v>
      </c>
      <c r="G38" s="1" t="s">
        <v>41</v>
      </c>
    </row>
    <row r="39" spans="1:8" x14ac:dyDescent="0.25">
      <c r="B39" s="1" t="s">
        <v>44</v>
      </c>
      <c r="C39" s="1" t="s">
        <v>45</v>
      </c>
      <c r="D39" s="1" t="s">
        <v>87</v>
      </c>
      <c r="E39" s="1" t="s">
        <v>47</v>
      </c>
      <c r="F39" s="2" t="s">
        <v>75</v>
      </c>
    </row>
    <row r="40" spans="1:8" x14ac:dyDescent="0.25">
      <c r="D40" s="1" t="s">
        <v>46</v>
      </c>
      <c r="E40" s="1" t="s">
        <v>48</v>
      </c>
      <c r="F40" s="2" t="s">
        <v>76</v>
      </c>
    </row>
    <row r="41" spans="1:8" x14ac:dyDescent="0.25">
      <c r="C41" s="1" t="s">
        <v>49</v>
      </c>
      <c r="D41" s="1" t="s">
        <v>50</v>
      </c>
      <c r="E41" s="1" t="s">
        <v>47</v>
      </c>
      <c r="F41" s="2" t="s">
        <v>77</v>
      </c>
      <c r="H41" s="44" t="s">
        <v>295</v>
      </c>
    </row>
    <row r="42" spans="1:8" x14ac:dyDescent="0.25">
      <c r="C42" s="1" t="s">
        <v>51</v>
      </c>
      <c r="D42" s="1" t="s">
        <v>50</v>
      </c>
      <c r="E42" s="1" t="s">
        <v>47</v>
      </c>
      <c r="F42" s="2" t="s">
        <v>78</v>
      </c>
    </row>
    <row r="43" spans="1:8" x14ac:dyDescent="0.25">
      <c r="B43" s="1" t="s">
        <v>52</v>
      </c>
      <c r="C43" s="1" t="s">
        <v>45</v>
      </c>
      <c r="D43" s="1" t="s">
        <v>53</v>
      </c>
      <c r="F43" s="2" t="s">
        <v>79</v>
      </c>
      <c r="G43" s="1" t="s">
        <v>41</v>
      </c>
    </row>
    <row r="44" spans="1:8" x14ac:dyDescent="0.25">
      <c r="D44" s="1" t="s">
        <v>40</v>
      </c>
      <c r="F44" s="2" t="s">
        <v>80</v>
      </c>
    </row>
    <row r="45" spans="1:8" x14ac:dyDescent="0.25">
      <c r="C45" s="1" t="s">
        <v>45</v>
      </c>
      <c r="D45" s="1" t="s">
        <v>40</v>
      </c>
      <c r="E45" s="1" t="s">
        <v>54</v>
      </c>
      <c r="F45" s="2" t="s">
        <v>81</v>
      </c>
      <c r="G45" s="1" t="s">
        <v>41</v>
      </c>
    </row>
    <row r="46" spans="1:8" x14ac:dyDescent="0.25">
      <c r="C46" s="1" t="s">
        <v>55</v>
      </c>
      <c r="D46" s="1" t="s">
        <v>53</v>
      </c>
      <c r="E46" s="1" t="s">
        <v>86</v>
      </c>
      <c r="F46" s="2" t="s">
        <v>82</v>
      </c>
      <c r="G46" s="1" t="s">
        <v>41</v>
      </c>
    </row>
    <row r="47" spans="1:8" x14ac:dyDescent="0.25">
      <c r="B47" s="1" t="s">
        <v>56</v>
      </c>
      <c r="C47" s="1" t="s">
        <v>45</v>
      </c>
      <c r="D47" s="1" t="s">
        <v>57</v>
      </c>
      <c r="F47" s="2" t="s">
        <v>58</v>
      </c>
      <c r="G47" s="1" t="s">
        <v>41</v>
      </c>
    </row>
    <row r="48" spans="1:8" x14ac:dyDescent="0.25">
      <c r="B48" s="1" t="s">
        <v>59</v>
      </c>
      <c r="C48" s="1" t="s">
        <v>51</v>
      </c>
      <c r="D48" s="1" t="s">
        <v>60</v>
      </c>
      <c r="E48" s="1" t="s">
        <v>86</v>
      </c>
      <c r="F48" s="2" t="s">
        <v>83</v>
      </c>
    </row>
    <row r="49" spans="1:7" x14ac:dyDescent="0.25">
      <c r="B49" s="1" t="s">
        <v>61</v>
      </c>
      <c r="C49" s="1" t="s">
        <v>62</v>
      </c>
      <c r="D49" s="1" t="s">
        <v>63</v>
      </c>
      <c r="E49" s="1" t="s">
        <v>47</v>
      </c>
      <c r="F49" s="2" t="s">
        <v>84</v>
      </c>
      <c r="G49" s="1" t="s">
        <v>41</v>
      </c>
    </row>
    <row r="50" spans="1:7" x14ac:dyDescent="0.25">
      <c r="C50" s="1" t="s">
        <v>62</v>
      </c>
      <c r="D50" s="1" t="s">
        <v>64</v>
      </c>
      <c r="F50" s="2" t="s">
        <v>85</v>
      </c>
      <c r="G50" s="1" t="s">
        <v>41</v>
      </c>
    </row>
    <row r="53" spans="1:7" x14ac:dyDescent="0.25">
      <c r="A53" s="41" t="s">
        <v>88</v>
      </c>
      <c r="B53" s="41"/>
      <c r="C53" s="41"/>
      <c r="D53" s="41"/>
    </row>
    <row r="54" spans="1:7" ht="25.5" customHeight="1" x14ac:dyDescent="0.25">
      <c r="A54" s="40" t="s">
        <v>193</v>
      </c>
      <c r="B54" s="41"/>
      <c r="C54" s="41"/>
      <c r="D54" s="41"/>
    </row>
    <row r="55" spans="1:7" ht="13.5" thickBot="1" x14ac:dyDescent="0.3">
      <c r="A55" s="4" t="s">
        <v>128</v>
      </c>
      <c r="B55" s="5" t="s">
        <v>89</v>
      </c>
      <c r="C55" s="5" t="s">
        <v>129</v>
      </c>
      <c r="D55" s="6" t="s">
        <v>90</v>
      </c>
    </row>
    <row r="56" spans="1:7" x14ac:dyDescent="0.25">
      <c r="A56" s="7" t="s">
        <v>153</v>
      </c>
      <c r="B56" s="8" t="s">
        <v>93</v>
      </c>
      <c r="C56" s="8" t="s">
        <v>94</v>
      </c>
      <c r="D56" s="9" t="s">
        <v>96</v>
      </c>
    </row>
    <row r="57" spans="1:7" x14ac:dyDescent="0.25">
      <c r="A57" s="10" t="s">
        <v>91</v>
      </c>
      <c r="B57" s="11"/>
      <c r="C57" s="11" t="s">
        <v>95</v>
      </c>
      <c r="D57" s="12"/>
    </row>
    <row r="58" spans="1:7" ht="13.5" thickBot="1" x14ac:dyDescent="0.3">
      <c r="A58" s="13" t="s">
        <v>92</v>
      </c>
      <c r="B58" s="14"/>
      <c r="C58" s="14"/>
      <c r="D58" s="15"/>
    </row>
    <row r="59" spans="1:7" x14ac:dyDescent="0.25">
      <c r="A59" s="7" t="s">
        <v>97</v>
      </c>
      <c r="B59" s="8" t="s">
        <v>99</v>
      </c>
      <c r="C59" s="8" t="s">
        <v>95</v>
      </c>
      <c r="D59" s="9" t="s">
        <v>101</v>
      </c>
    </row>
    <row r="60" spans="1:7" ht="13.5" thickBot="1" x14ac:dyDescent="0.3">
      <c r="A60" s="13" t="s">
        <v>98</v>
      </c>
      <c r="B60" s="14" t="s">
        <v>100</v>
      </c>
      <c r="C60" s="14"/>
      <c r="D60" s="15"/>
      <c r="E60" s="44" t="s">
        <v>294</v>
      </c>
    </row>
    <row r="61" spans="1:7" ht="14.25" x14ac:dyDescent="0.25">
      <c r="A61" s="7" t="s">
        <v>97</v>
      </c>
      <c r="B61" s="8" t="s">
        <v>154</v>
      </c>
      <c r="C61" s="8" t="s">
        <v>95</v>
      </c>
      <c r="D61" s="9" t="s">
        <v>101</v>
      </c>
    </row>
    <row r="62" spans="1:7" ht="13.5" thickBot="1" x14ac:dyDescent="0.3">
      <c r="A62" s="13" t="s">
        <v>98</v>
      </c>
      <c r="B62" s="14" t="s">
        <v>102</v>
      </c>
      <c r="C62" s="14"/>
      <c r="D62" s="15"/>
    </row>
    <row r="63" spans="1:7" x14ac:dyDescent="0.25">
      <c r="A63" s="7" t="s">
        <v>103</v>
      </c>
      <c r="B63" s="8" t="s">
        <v>105</v>
      </c>
      <c r="C63" s="8" t="s">
        <v>94</v>
      </c>
      <c r="D63" s="9" t="s">
        <v>106</v>
      </c>
    </row>
    <row r="64" spans="1:7" ht="13.5" thickBot="1" x14ac:dyDescent="0.3">
      <c r="A64" s="13" t="s">
        <v>104</v>
      </c>
      <c r="B64" s="14"/>
      <c r="C64" s="14" t="s">
        <v>95</v>
      </c>
      <c r="D64" s="15"/>
    </row>
    <row r="65" spans="1:4" ht="14.25" x14ac:dyDescent="0.25">
      <c r="A65" s="7" t="s">
        <v>103</v>
      </c>
      <c r="B65" s="8" t="s">
        <v>154</v>
      </c>
      <c r="C65" s="8" t="s">
        <v>94</v>
      </c>
      <c r="D65" s="9" t="s">
        <v>106</v>
      </c>
    </row>
    <row r="66" spans="1:4" ht="13.5" thickBot="1" x14ac:dyDescent="0.3">
      <c r="A66" s="13" t="s">
        <v>92</v>
      </c>
      <c r="B66" s="14" t="s">
        <v>107</v>
      </c>
      <c r="C66" s="14" t="s">
        <v>95</v>
      </c>
      <c r="D66" s="15"/>
    </row>
    <row r="67" spans="1:4" ht="14.25" x14ac:dyDescent="0.25">
      <c r="A67" s="7" t="s">
        <v>103</v>
      </c>
      <c r="B67" s="8" t="s">
        <v>155</v>
      </c>
      <c r="C67" s="8" t="s">
        <v>94</v>
      </c>
      <c r="D67" s="9" t="s">
        <v>106</v>
      </c>
    </row>
    <row r="68" spans="1:4" ht="13.5" thickBot="1" x14ac:dyDescent="0.3">
      <c r="A68" s="13" t="s">
        <v>108</v>
      </c>
      <c r="B68" s="14" t="s">
        <v>109</v>
      </c>
      <c r="C68" s="14" t="s">
        <v>95</v>
      </c>
      <c r="D68" s="15"/>
    </row>
    <row r="69" spans="1:4" ht="14.25" x14ac:dyDescent="0.25">
      <c r="A69" s="7" t="s">
        <v>156</v>
      </c>
      <c r="B69" s="8" t="s">
        <v>157</v>
      </c>
      <c r="C69" s="8" t="s">
        <v>94</v>
      </c>
      <c r="D69" s="9" t="s">
        <v>111</v>
      </c>
    </row>
    <row r="70" spans="1:4" ht="13.5" thickBot="1" x14ac:dyDescent="0.3">
      <c r="A70" s="13" t="s">
        <v>110</v>
      </c>
      <c r="B70" s="14"/>
      <c r="C70" s="14"/>
      <c r="D70" s="15"/>
    </row>
    <row r="71" spans="1:4" ht="14.25" x14ac:dyDescent="0.25">
      <c r="A71" s="7" t="s">
        <v>158</v>
      </c>
      <c r="B71" s="8" t="s">
        <v>157</v>
      </c>
      <c r="C71" s="8" t="s">
        <v>113</v>
      </c>
      <c r="D71" s="9" t="s">
        <v>111</v>
      </c>
    </row>
    <row r="72" spans="1:4" ht="13.5" thickBot="1" x14ac:dyDescent="0.3">
      <c r="A72" s="13" t="s">
        <v>112</v>
      </c>
      <c r="B72" s="14"/>
      <c r="C72" s="14"/>
      <c r="D72" s="15"/>
    </row>
    <row r="73" spans="1:4" x14ac:dyDescent="0.25">
      <c r="A73" s="7" t="s">
        <v>159</v>
      </c>
      <c r="B73" s="8"/>
      <c r="C73" s="8" t="s">
        <v>115</v>
      </c>
      <c r="D73" s="9" t="s">
        <v>116</v>
      </c>
    </row>
    <row r="74" spans="1:4" ht="13.5" thickBot="1" x14ac:dyDescent="0.3">
      <c r="A74" s="13" t="s">
        <v>114</v>
      </c>
      <c r="B74" s="14"/>
      <c r="C74" s="14"/>
      <c r="D74" s="15"/>
    </row>
    <row r="75" spans="1:4" x14ac:dyDescent="0.25">
      <c r="A75" s="7" t="s">
        <v>117</v>
      </c>
      <c r="B75" s="8" t="s">
        <v>118</v>
      </c>
      <c r="C75" s="8" t="s">
        <v>95</v>
      </c>
      <c r="D75" s="9"/>
    </row>
    <row r="76" spans="1:4" ht="13.5" thickBot="1" x14ac:dyDescent="0.3">
      <c r="A76" s="13" t="s">
        <v>92</v>
      </c>
      <c r="B76" s="14" t="s">
        <v>119</v>
      </c>
      <c r="C76" s="14"/>
      <c r="D76" s="15"/>
    </row>
    <row r="77" spans="1:4" x14ac:dyDescent="0.25">
      <c r="A77" s="7" t="s">
        <v>160</v>
      </c>
      <c r="B77" s="8" t="s">
        <v>121</v>
      </c>
      <c r="C77" s="8" t="s">
        <v>123</v>
      </c>
      <c r="D77" s="9" t="s">
        <v>124</v>
      </c>
    </row>
    <row r="78" spans="1:4" ht="13.5" thickBot="1" x14ac:dyDescent="0.3">
      <c r="A78" s="13" t="s">
        <v>120</v>
      </c>
      <c r="B78" s="14" t="s">
        <v>122</v>
      </c>
      <c r="C78" s="14"/>
      <c r="D78" s="15"/>
    </row>
    <row r="79" spans="1:4" ht="14.25" x14ac:dyDescent="0.25">
      <c r="A79" s="7" t="s">
        <v>161</v>
      </c>
      <c r="B79" s="8" t="s">
        <v>162</v>
      </c>
      <c r="C79" s="8" t="s">
        <v>123</v>
      </c>
      <c r="D79" s="9" t="s">
        <v>124</v>
      </c>
    </row>
    <row r="80" spans="1:4" ht="13.5" thickBot="1" x14ac:dyDescent="0.3">
      <c r="A80" s="13" t="s">
        <v>120</v>
      </c>
      <c r="B80" s="14" t="s">
        <v>125</v>
      </c>
      <c r="C80" s="14"/>
      <c r="D80" s="15"/>
    </row>
    <row r="81" spans="1:4" ht="14.25" x14ac:dyDescent="0.25">
      <c r="A81" s="7" t="s">
        <v>163</v>
      </c>
      <c r="B81" s="8" t="s">
        <v>164</v>
      </c>
      <c r="C81" s="8" t="s">
        <v>126</v>
      </c>
      <c r="D81" s="9" t="s">
        <v>127</v>
      </c>
    </row>
    <row r="82" spans="1:4" x14ac:dyDescent="0.25">
      <c r="A82" s="10" t="s">
        <v>91</v>
      </c>
      <c r="B82" s="11"/>
      <c r="C82" s="11"/>
      <c r="D82" s="12"/>
    </row>
    <row r="83" spans="1:4" x14ac:dyDescent="0.25">
      <c r="A83" s="10">
        <v>1995</v>
      </c>
      <c r="B83" s="11"/>
      <c r="C83" s="11"/>
      <c r="D83" s="12"/>
    </row>
    <row r="87" spans="1:4" x14ac:dyDescent="0.25">
      <c r="A87" s="37" t="s">
        <v>130</v>
      </c>
      <c r="B87" s="37"/>
    </row>
    <row r="88" spans="1:4" x14ac:dyDescent="0.25">
      <c r="A88" s="42" t="s">
        <v>137</v>
      </c>
      <c r="B88" s="42"/>
    </row>
    <row r="89" spans="1:4" x14ac:dyDescent="0.25">
      <c r="A89" s="1" t="s">
        <v>66</v>
      </c>
      <c r="B89" s="16" t="s">
        <v>136</v>
      </c>
    </row>
    <row r="90" spans="1:4" ht="51" x14ac:dyDescent="0.25">
      <c r="A90" s="1" t="s">
        <v>38</v>
      </c>
      <c r="B90" s="16" t="s">
        <v>133</v>
      </c>
      <c r="C90" s="44" t="s">
        <v>293</v>
      </c>
    </row>
    <row r="91" spans="1:4" ht="114.75" x14ac:dyDescent="0.25">
      <c r="A91" s="1" t="s">
        <v>131</v>
      </c>
      <c r="B91" s="16" t="s">
        <v>134</v>
      </c>
    </row>
    <row r="92" spans="1:4" ht="51" x14ac:dyDescent="0.25">
      <c r="A92" s="1" t="s">
        <v>132</v>
      </c>
      <c r="B92" s="16" t="s">
        <v>135</v>
      </c>
    </row>
    <row r="94" spans="1:4" x14ac:dyDescent="0.25">
      <c r="A94" s="37" t="s">
        <v>138</v>
      </c>
      <c r="B94" s="37"/>
    </row>
    <row r="95" spans="1:4" x14ac:dyDescent="0.25">
      <c r="A95" s="1" t="s">
        <v>66</v>
      </c>
      <c r="B95" s="1" t="s">
        <v>136</v>
      </c>
    </row>
    <row r="96" spans="1:4" ht="63.75" x14ac:dyDescent="0.25">
      <c r="A96" s="16" t="s">
        <v>38</v>
      </c>
      <c r="B96" s="16" t="s">
        <v>165</v>
      </c>
      <c r="C96" s="44" t="s">
        <v>296</v>
      </c>
    </row>
    <row r="97" spans="1:5" ht="63.75" x14ac:dyDescent="0.25">
      <c r="A97" s="16" t="s">
        <v>132</v>
      </c>
      <c r="B97" s="16" t="s">
        <v>139</v>
      </c>
    </row>
    <row r="98" spans="1:5" ht="51" x14ac:dyDescent="0.25">
      <c r="A98" s="16" t="s">
        <v>140</v>
      </c>
      <c r="B98" s="16" t="s">
        <v>141</v>
      </c>
    </row>
    <row r="99" spans="1:5" ht="63.75" x14ac:dyDescent="0.25">
      <c r="A99" s="16" t="s">
        <v>142</v>
      </c>
      <c r="B99" s="16" t="s">
        <v>143</v>
      </c>
    </row>
    <row r="100" spans="1:5" ht="63.75" x14ac:dyDescent="0.25">
      <c r="A100" s="16" t="s">
        <v>144</v>
      </c>
      <c r="B100" s="16" t="s">
        <v>145</v>
      </c>
    </row>
    <row r="101" spans="1:5" ht="38.25" x14ac:dyDescent="0.25">
      <c r="A101" s="16" t="s">
        <v>146</v>
      </c>
      <c r="B101" s="16" t="s">
        <v>147</v>
      </c>
    </row>
    <row r="102" spans="1:5" ht="25.5" x14ac:dyDescent="0.25">
      <c r="A102" s="16" t="s">
        <v>148</v>
      </c>
      <c r="B102" s="16" t="s">
        <v>149</v>
      </c>
    </row>
    <row r="103" spans="1:5" x14ac:dyDescent="0.25">
      <c r="A103" s="16" t="s">
        <v>150</v>
      </c>
      <c r="B103" s="16" t="s">
        <v>151</v>
      </c>
    </row>
    <row r="104" spans="1:5" ht="25.5" x14ac:dyDescent="0.25">
      <c r="A104" s="16" t="s">
        <v>152</v>
      </c>
      <c r="B104" s="16" t="s">
        <v>166</v>
      </c>
    </row>
    <row r="105" spans="1:5" ht="51" x14ac:dyDescent="0.25">
      <c r="A105" s="16" t="s">
        <v>152</v>
      </c>
      <c r="B105" s="16" t="s">
        <v>167</v>
      </c>
    </row>
    <row r="107" spans="1:5" x14ac:dyDescent="0.25">
      <c r="A107" s="17" t="s">
        <v>168</v>
      </c>
      <c r="B107" s="17"/>
      <c r="C107" s="37"/>
      <c r="D107" s="37"/>
    </row>
    <row r="108" spans="1:5" ht="15" x14ac:dyDescent="0.25">
      <c r="A108" s="39" t="s">
        <v>192</v>
      </c>
      <c r="B108" s="39"/>
      <c r="C108" s="39"/>
      <c r="D108" s="39"/>
    </row>
    <row r="109" spans="1:5" x14ac:dyDescent="0.25">
      <c r="A109" s="2" t="s">
        <v>181</v>
      </c>
      <c r="B109" s="2" t="s">
        <v>182</v>
      </c>
      <c r="C109" s="1" t="s">
        <v>183</v>
      </c>
      <c r="D109" s="1" t="s">
        <v>185</v>
      </c>
    </row>
    <row r="110" spans="1:5" x14ac:dyDescent="0.25">
      <c r="A110" s="2" t="s">
        <v>173</v>
      </c>
      <c r="B110" s="2" t="s">
        <v>169</v>
      </c>
      <c r="C110" s="1" t="s">
        <v>184</v>
      </c>
      <c r="D110" s="1" t="s">
        <v>186</v>
      </c>
    </row>
    <row r="111" spans="1:5" x14ac:dyDescent="0.25">
      <c r="A111" s="2" t="s">
        <v>174</v>
      </c>
      <c r="B111" s="2" t="s">
        <v>170</v>
      </c>
      <c r="C111" s="1" t="s">
        <v>189</v>
      </c>
      <c r="D111" s="1" t="s">
        <v>188</v>
      </c>
      <c r="E111" s="44" t="s">
        <v>297</v>
      </c>
    </row>
    <row r="112" spans="1:5" x14ac:dyDescent="0.25">
      <c r="A112" s="2" t="s">
        <v>172</v>
      </c>
      <c r="B112" s="2" t="s">
        <v>171</v>
      </c>
      <c r="C112" s="1" t="s">
        <v>190</v>
      </c>
      <c r="D112" s="1" t="s">
        <v>187</v>
      </c>
    </row>
    <row r="113" spans="1:6" x14ac:dyDescent="0.25">
      <c r="A113" s="2" t="s">
        <v>175</v>
      </c>
      <c r="B113" s="2" t="s">
        <v>176</v>
      </c>
      <c r="C113" s="1" t="s">
        <v>190</v>
      </c>
      <c r="D113" s="1" t="s">
        <v>187</v>
      </c>
    </row>
    <row r="114" spans="1:6" x14ac:dyDescent="0.25">
      <c r="A114" s="2" t="s">
        <v>177</v>
      </c>
      <c r="B114" s="2" t="s">
        <v>178</v>
      </c>
      <c r="C114" s="1" t="s">
        <v>190</v>
      </c>
      <c r="D114" s="1" t="s">
        <v>187</v>
      </c>
    </row>
    <row r="115" spans="1:6" x14ac:dyDescent="0.25">
      <c r="A115" s="2" t="s">
        <v>179</v>
      </c>
      <c r="B115" s="2" t="s">
        <v>180</v>
      </c>
      <c r="C115" s="1" t="s">
        <v>191</v>
      </c>
      <c r="D115" s="1" t="s">
        <v>187</v>
      </c>
    </row>
    <row r="116" spans="1:6" x14ac:dyDescent="0.25">
      <c r="A116" s="2"/>
      <c r="B116" s="2"/>
    </row>
    <row r="117" spans="1:6" x14ac:dyDescent="0.25">
      <c r="A117" s="38" t="s">
        <v>197</v>
      </c>
      <c r="B117" s="38"/>
      <c r="C117" s="38"/>
      <c r="D117" s="38"/>
      <c r="E117" s="38"/>
    </row>
    <row r="118" spans="1:6" ht="15" x14ac:dyDescent="0.25">
      <c r="A118" s="46" t="s">
        <v>196</v>
      </c>
      <c r="B118" s="38"/>
      <c r="C118" s="38"/>
      <c r="D118" s="38"/>
      <c r="E118" s="38"/>
    </row>
    <row r="119" spans="1:6" x14ac:dyDescent="0.25">
      <c r="A119" s="38" t="s">
        <v>198</v>
      </c>
      <c r="B119" s="38"/>
      <c r="C119" s="38"/>
      <c r="D119" s="38"/>
      <c r="E119" s="38"/>
    </row>
    <row r="120" spans="1:6" x14ac:dyDescent="0.25">
      <c r="A120" s="1" t="s">
        <v>66</v>
      </c>
      <c r="B120" s="1" t="s">
        <v>213</v>
      </c>
      <c r="C120" s="1" t="s">
        <v>214</v>
      </c>
      <c r="D120" s="1" t="s">
        <v>218</v>
      </c>
      <c r="E120" s="1" t="s">
        <v>222</v>
      </c>
    </row>
    <row r="121" spans="1:6" x14ac:dyDescent="0.25">
      <c r="A121" s="1" t="s">
        <v>199</v>
      </c>
      <c r="E121" s="1" t="s">
        <v>36</v>
      </c>
    </row>
    <row r="122" spans="1:6" x14ac:dyDescent="0.25">
      <c r="A122" s="1" t="s">
        <v>200</v>
      </c>
      <c r="B122" s="1" t="s">
        <v>216</v>
      </c>
      <c r="C122" s="1" t="s">
        <v>215</v>
      </c>
      <c r="D122" s="1" t="s">
        <v>219</v>
      </c>
      <c r="E122" s="1" t="s">
        <v>223</v>
      </c>
    </row>
    <row r="123" spans="1:6" x14ac:dyDescent="0.25">
      <c r="B123" s="1" t="s">
        <v>217</v>
      </c>
      <c r="C123" s="1" t="s">
        <v>215</v>
      </c>
      <c r="D123" s="1" t="s">
        <v>219</v>
      </c>
      <c r="E123" s="1" t="s">
        <v>223</v>
      </c>
    </row>
    <row r="124" spans="1:6" x14ac:dyDescent="0.25">
      <c r="A124" s="1" t="s">
        <v>201</v>
      </c>
      <c r="E124" s="1" t="s">
        <v>36</v>
      </c>
    </row>
    <row r="125" spans="1:6" x14ac:dyDescent="0.25">
      <c r="A125" s="1" t="s">
        <v>202</v>
      </c>
      <c r="B125" s="1" t="s">
        <v>220</v>
      </c>
      <c r="C125" s="1" t="s">
        <v>221</v>
      </c>
      <c r="D125" s="1" t="s">
        <v>226</v>
      </c>
      <c r="E125" s="1" t="s">
        <v>223</v>
      </c>
    </row>
    <row r="126" spans="1:6" x14ac:dyDescent="0.25">
      <c r="A126" s="1" t="s">
        <v>44</v>
      </c>
      <c r="E126" s="1" t="s">
        <v>36</v>
      </c>
      <c r="F126" s="45" t="s">
        <v>298</v>
      </c>
    </row>
    <row r="127" spans="1:6" ht="15" x14ac:dyDescent="0.25">
      <c r="A127" s="1" t="s">
        <v>203</v>
      </c>
      <c r="C127" s="1" t="s">
        <v>224</v>
      </c>
      <c r="D127" s="18" t="s">
        <v>225</v>
      </c>
      <c r="E127" s="1" t="s">
        <v>223</v>
      </c>
    </row>
    <row r="128" spans="1:6" x14ac:dyDescent="0.25">
      <c r="A128" s="1" t="s">
        <v>204</v>
      </c>
      <c r="D128" s="1" t="s">
        <v>227</v>
      </c>
      <c r="E128" s="1" t="s">
        <v>228</v>
      </c>
    </row>
    <row r="129" spans="1:5" ht="15" x14ac:dyDescent="0.25">
      <c r="A129" s="1" t="s">
        <v>205</v>
      </c>
      <c r="D129" s="18" t="s">
        <v>229</v>
      </c>
      <c r="E129" s="1" t="s">
        <v>230</v>
      </c>
    </row>
    <row r="130" spans="1:5" x14ac:dyDescent="0.25">
      <c r="A130" s="1" t="s">
        <v>206</v>
      </c>
      <c r="C130" s="1" t="s">
        <v>231</v>
      </c>
      <c r="D130" s="1" t="s">
        <v>232</v>
      </c>
      <c r="E130" s="1" t="s">
        <v>36</v>
      </c>
    </row>
    <row r="131" spans="1:5" x14ac:dyDescent="0.25">
      <c r="A131" s="1" t="s">
        <v>207</v>
      </c>
      <c r="C131" s="1" t="s">
        <v>184</v>
      </c>
      <c r="D131" s="1" t="s">
        <v>233</v>
      </c>
      <c r="E131" s="1" t="s">
        <v>234</v>
      </c>
    </row>
    <row r="132" spans="1:5" x14ac:dyDescent="0.25">
      <c r="A132" s="1" t="s">
        <v>208</v>
      </c>
      <c r="C132" s="1" t="s">
        <v>235</v>
      </c>
      <c r="D132" s="1" t="s">
        <v>235</v>
      </c>
      <c r="E132" s="1" t="s">
        <v>36</v>
      </c>
    </row>
    <row r="133" spans="1:5" ht="15" x14ac:dyDescent="0.25">
      <c r="A133" s="1" t="s">
        <v>209</v>
      </c>
      <c r="C133" s="1" t="s">
        <v>235</v>
      </c>
      <c r="D133" s="18" t="s">
        <v>236</v>
      </c>
      <c r="E133" s="1" t="s">
        <v>228</v>
      </c>
    </row>
    <row r="134" spans="1:5" x14ac:dyDescent="0.25">
      <c r="A134" s="1" t="s">
        <v>210</v>
      </c>
      <c r="C134" s="1" t="s">
        <v>237</v>
      </c>
      <c r="D134" s="1" t="s">
        <v>235</v>
      </c>
      <c r="E134" s="1" t="s">
        <v>235</v>
      </c>
    </row>
    <row r="135" spans="1:5" ht="15" x14ac:dyDescent="0.25">
      <c r="A135" s="1" t="s">
        <v>211</v>
      </c>
      <c r="C135" s="1" t="s">
        <v>239</v>
      </c>
      <c r="D135" s="18" t="s">
        <v>238</v>
      </c>
      <c r="E135" s="1" t="s">
        <v>228</v>
      </c>
    </row>
    <row r="136" spans="1:5" x14ac:dyDescent="0.25">
      <c r="A136" s="1" t="s">
        <v>212</v>
      </c>
      <c r="C136" s="1" t="s">
        <v>235</v>
      </c>
      <c r="D136" s="1" t="s">
        <v>235</v>
      </c>
      <c r="E136" s="1" t="s">
        <v>36</v>
      </c>
    </row>
    <row r="138" spans="1:5" x14ac:dyDescent="0.25">
      <c r="A138" s="37" t="s">
        <v>243</v>
      </c>
      <c r="B138" s="37"/>
      <c r="C138" s="37"/>
      <c r="D138" s="37"/>
    </row>
    <row r="139" spans="1:5" x14ac:dyDescent="0.25">
      <c r="A139" s="19" t="s">
        <v>66</v>
      </c>
      <c r="B139" s="19" t="s">
        <v>214</v>
      </c>
      <c r="C139" s="19" t="s">
        <v>252</v>
      </c>
      <c r="D139" s="19" t="s">
        <v>253</v>
      </c>
      <c r="E139" s="44" t="s">
        <v>299</v>
      </c>
    </row>
    <row r="140" spans="1:5" ht="15" x14ac:dyDescent="0.25">
      <c r="A140" s="1" t="s">
        <v>244</v>
      </c>
      <c r="B140" s="1" t="s">
        <v>245</v>
      </c>
      <c r="C140" s="1" t="s">
        <v>246</v>
      </c>
      <c r="D140" s="20" t="s">
        <v>247</v>
      </c>
    </row>
    <row r="146" spans="1:1" ht="15" x14ac:dyDescent="0.25">
      <c r="A146" s="18" t="s">
        <v>248</v>
      </c>
    </row>
    <row r="147" spans="1:1" ht="15" x14ac:dyDescent="0.25">
      <c r="A147" s="18" t="s">
        <v>249</v>
      </c>
    </row>
    <row r="148" spans="1:1" ht="15" x14ac:dyDescent="0.25">
      <c r="A148" s="18" t="s">
        <v>250</v>
      </c>
    </row>
    <row r="149" spans="1:1" ht="15" x14ac:dyDescent="0.25">
      <c r="A149" s="18" t="s">
        <v>251</v>
      </c>
    </row>
  </sheetData>
  <mergeCells count="17">
    <mergeCell ref="A14:D14"/>
    <mergeCell ref="A26:D26"/>
    <mergeCell ref="A138:D138"/>
    <mergeCell ref="A119:E119"/>
    <mergeCell ref="A1:D1"/>
    <mergeCell ref="A35:G35"/>
    <mergeCell ref="A108:D108"/>
    <mergeCell ref="A54:D54"/>
    <mergeCell ref="A2:D2"/>
    <mergeCell ref="A27:D27"/>
    <mergeCell ref="C107:D107"/>
    <mergeCell ref="A87:B87"/>
    <mergeCell ref="A88:B88"/>
    <mergeCell ref="A94:B94"/>
    <mergeCell ref="A53:D53"/>
    <mergeCell ref="A117:E117"/>
    <mergeCell ref="A118:E118"/>
  </mergeCells>
  <conditionalFormatting sqref="A36:G50">
    <cfRule type="iconSet" priority="1">
      <iconSet iconSet="3Flags">
        <cfvo type="percent" val="0"/>
        <cfvo type="percent" val="33"/>
        <cfvo type="percent" val="67"/>
      </iconSet>
    </cfRule>
    <cfRule type="dataBar" priority="2">
      <dataBar>
        <cfvo type="min"/>
        <cfvo type="max"/>
        <color rgb="FF008AEF"/>
      </dataBar>
      <extLst>
        <ext xmlns:x14="http://schemas.microsoft.com/office/spreadsheetml/2009/9/main" uri="{B025F937-C7B1-47D3-B67F-A62EFF666E3E}">
          <x14:id>{B1B494E9-746B-4941-A8F8-9B7BAC487001}</x14:id>
        </ext>
      </extLst>
    </cfRule>
  </conditionalFormatting>
  <hyperlinks>
    <hyperlink ref="A108" r:id="rId1"/>
    <hyperlink ref="A54" r:id="rId2" display="ftp://ftp.cpc.ncep.noaa.gov/ndacc/station/nyalsund/ames/o3sonde/"/>
    <hyperlink ref="A2" r:id="rId3"/>
    <hyperlink ref="A27" r:id="rId4"/>
    <hyperlink ref="D127" r:id="rId5"/>
    <hyperlink ref="D129" r:id="rId6"/>
    <hyperlink ref="A146" r:id="rId7"/>
    <hyperlink ref="A147" r:id="rId8"/>
    <hyperlink ref="A148" r:id="rId9"/>
    <hyperlink ref="A149" r:id="rId10"/>
    <hyperlink ref="D140" display="http://www.dwd.de/bvbw/appmanager/bvbw/dwdwwwDesktop?_nfpb=true&amp;_pageLabel=_dwdwww_spezielle_nutzer_internationaleprojekte_gruan&amp;T166401147011228224855496gsbDocumentPath=Navigation%2FProjekte%2FGruan%2FProducts%2Fscheduling__aerological__soundings__node.h"/>
    <hyperlink ref="A118" r:id="rId11"/>
    <hyperlink ref="D135" r:id="rId12"/>
    <hyperlink ref="D133" r:id="rId13" display="http://polaraod.isti.cnr.it:8080/Polar/"/>
  </hyperlinks>
  <pageMargins left="0.7" right="0.7" top="0.75" bottom="0.75" header="0.3" footer="0.3"/>
  <pageSetup paperSize="9" orientation="portrait" verticalDpi="0" r:id="rId14"/>
  <tableParts count="9">
    <tablePart r:id="rId15"/>
    <tablePart r:id="rId16"/>
    <tablePart r:id="rId17"/>
    <tablePart r:id="rId18"/>
    <tablePart r:id="rId19"/>
    <tablePart r:id="rId20"/>
    <tablePart r:id="rId21"/>
    <tablePart r:id="rId22"/>
    <tablePart r:id="rId23"/>
  </tableParts>
  <extLst>
    <ext xmlns:x14="http://schemas.microsoft.com/office/spreadsheetml/2009/9/main" uri="{78C0D931-6437-407d-A8EE-F0AAD7539E65}">
      <x14:conditionalFormattings>
        <x14:conditionalFormatting xmlns:xm="http://schemas.microsoft.com/office/excel/2006/main">
          <x14:cfRule type="dataBar" id="{B1B494E9-746B-4941-A8F8-9B7BAC487001}">
            <x14:dataBar minLength="0" maxLength="100" border="1" negativeBarBorderColorSameAsPositive="0">
              <x14:cfvo type="autoMin"/>
              <x14:cfvo type="autoMax"/>
              <x14:borderColor rgb="FF008AEF"/>
              <x14:negativeFillColor rgb="FFFF0000"/>
              <x14:negativeBorderColor rgb="FFFF0000"/>
              <x14:axisColor rgb="FF000000"/>
            </x14:dataBar>
          </x14:cfRule>
          <xm:sqref>A36:G50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N31"/>
  <sheetViews>
    <sheetView workbookViewId="0">
      <pane ySplit="1" topLeftCell="A29" activePane="bottomLeft" state="frozen"/>
      <selection activeCell="C1" sqref="C1"/>
      <selection pane="bottomLeft" activeCell="H18" sqref="H18:H31"/>
    </sheetView>
  </sheetViews>
  <sheetFormatPr defaultRowHeight="15" x14ac:dyDescent="0.25"/>
  <cols>
    <col min="1" max="3" width="20.7109375" style="22" customWidth="1"/>
    <col min="4" max="4" width="13.42578125" style="22" bestFit="1" customWidth="1"/>
    <col min="5" max="5" width="13.28515625" style="22" bestFit="1" customWidth="1"/>
    <col min="6" max="7" width="20.42578125" style="22" bestFit="1" customWidth="1"/>
    <col min="8" max="8" width="15.28515625" style="22" bestFit="1" customWidth="1"/>
    <col min="9" max="9" width="20.7109375" style="22" customWidth="1"/>
    <col min="10" max="10" width="19.5703125" style="22" bestFit="1" customWidth="1"/>
    <col min="11" max="11" width="20.42578125" style="22" bestFit="1" customWidth="1"/>
    <col min="12" max="12" width="19.85546875" style="22" bestFit="1" customWidth="1"/>
    <col min="13" max="13" width="14.5703125" style="22" bestFit="1" customWidth="1"/>
    <col min="14" max="14" width="20.7109375" style="26" customWidth="1"/>
    <col min="15" max="16384" width="9.140625" style="27"/>
  </cols>
  <sheetData>
    <row r="1" spans="1:14" s="36" customFormat="1" ht="24" x14ac:dyDescent="0.25">
      <c r="A1" s="33" t="s">
        <v>66</v>
      </c>
      <c r="B1" s="33" t="s">
        <v>259</v>
      </c>
      <c r="C1" s="33" t="s">
        <v>214</v>
      </c>
      <c r="D1" s="33" t="s">
        <v>258</v>
      </c>
      <c r="E1" s="33" t="s">
        <v>257</v>
      </c>
      <c r="F1" s="33" t="s">
        <v>260</v>
      </c>
      <c r="G1" s="33" t="s">
        <v>261</v>
      </c>
      <c r="H1" s="33" t="s">
        <v>213</v>
      </c>
      <c r="I1" s="33" t="s">
        <v>255</v>
      </c>
      <c r="J1" s="34" t="s">
        <v>254</v>
      </c>
      <c r="K1" s="33" t="s">
        <v>256</v>
      </c>
      <c r="L1" s="33" t="s">
        <v>288</v>
      </c>
      <c r="M1" s="33" t="s">
        <v>262</v>
      </c>
      <c r="N1" s="35"/>
    </row>
    <row r="2" spans="1:14" s="25" customFormat="1" x14ac:dyDescent="0.25">
      <c r="A2" s="43" t="s">
        <v>241</v>
      </c>
      <c r="B2" s="43"/>
      <c r="C2" s="43"/>
      <c r="D2" s="43"/>
      <c r="E2" s="43"/>
      <c r="F2" s="43"/>
      <c r="G2" s="43"/>
      <c r="H2" s="43"/>
      <c r="I2" s="43"/>
      <c r="J2" s="43"/>
      <c r="K2" s="43"/>
      <c r="L2" s="43"/>
      <c r="M2" s="43"/>
      <c r="N2" s="24"/>
    </row>
    <row r="3" spans="1:14" ht="48" x14ac:dyDescent="0.25">
      <c r="A3" s="22" t="s">
        <v>263</v>
      </c>
      <c r="B3" s="22" t="s">
        <v>264</v>
      </c>
      <c r="C3" s="22" t="s">
        <v>11</v>
      </c>
      <c r="D3" s="22">
        <v>15</v>
      </c>
      <c r="E3" s="22">
        <v>564</v>
      </c>
      <c r="F3" s="22" t="s">
        <v>267</v>
      </c>
      <c r="G3" s="23" t="s">
        <v>194</v>
      </c>
      <c r="H3" s="22" t="s">
        <v>268</v>
      </c>
      <c r="I3" s="23" t="s">
        <v>269</v>
      </c>
      <c r="J3" s="22" t="s">
        <v>279</v>
      </c>
      <c r="K3" s="23" t="s">
        <v>277</v>
      </c>
      <c r="L3" s="22" t="s">
        <v>278</v>
      </c>
      <c r="M3" s="22" t="s">
        <v>280</v>
      </c>
    </row>
    <row r="4" spans="1:14" ht="48" x14ac:dyDescent="0.25">
      <c r="A4" s="22" t="s">
        <v>263</v>
      </c>
      <c r="B4" s="22" t="s">
        <v>264</v>
      </c>
      <c r="C4" s="22" t="s">
        <v>14</v>
      </c>
      <c r="D4" s="22">
        <v>14</v>
      </c>
      <c r="E4" s="22">
        <v>925</v>
      </c>
      <c r="F4" s="22" t="s">
        <v>267</v>
      </c>
      <c r="G4" s="23" t="s">
        <v>194</v>
      </c>
      <c r="H4" s="22" t="s">
        <v>268</v>
      </c>
      <c r="I4" s="23" t="s">
        <v>271</v>
      </c>
      <c r="J4" s="22" t="s">
        <v>279</v>
      </c>
      <c r="K4" s="23" t="s">
        <v>277</v>
      </c>
      <c r="L4" s="22" t="s">
        <v>278</v>
      </c>
      <c r="M4" s="22" t="s">
        <v>280</v>
      </c>
    </row>
    <row r="5" spans="1:14" ht="48" x14ac:dyDescent="0.25">
      <c r="A5" s="22" t="s">
        <v>263</v>
      </c>
      <c r="B5" s="22" t="s">
        <v>265</v>
      </c>
      <c r="C5" s="22" t="s">
        <v>2</v>
      </c>
      <c r="D5" s="22">
        <v>4</v>
      </c>
      <c r="E5" s="22">
        <v>66</v>
      </c>
      <c r="F5" s="22" t="s">
        <v>267</v>
      </c>
      <c r="G5" s="23" t="s">
        <v>194</v>
      </c>
      <c r="H5" s="22" t="s">
        <v>268</v>
      </c>
      <c r="I5" s="23" t="s">
        <v>270</v>
      </c>
      <c r="J5" s="22" t="s">
        <v>279</v>
      </c>
      <c r="K5" s="23" t="s">
        <v>277</v>
      </c>
      <c r="L5" s="22" t="s">
        <v>278</v>
      </c>
      <c r="M5" s="22" t="s">
        <v>280</v>
      </c>
    </row>
    <row r="6" spans="1:14" ht="48" x14ac:dyDescent="0.25">
      <c r="A6" s="22" t="s">
        <v>263</v>
      </c>
      <c r="B6" s="22" t="s">
        <v>266</v>
      </c>
      <c r="C6" s="22" t="s">
        <v>1</v>
      </c>
      <c r="D6" s="22">
        <v>13</v>
      </c>
      <c r="E6" s="22">
        <v>360</v>
      </c>
      <c r="F6" s="22" t="s">
        <v>267</v>
      </c>
      <c r="G6" s="23" t="s">
        <v>194</v>
      </c>
      <c r="H6" s="22" t="s">
        <v>268</v>
      </c>
      <c r="I6" s="23" t="s">
        <v>272</v>
      </c>
      <c r="J6" s="22" t="s">
        <v>279</v>
      </c>
      <c r="K6" s="23" t="s">
        <v>277</v>
      </c>
      <c r="L6" s="22" t="s">
        <v>278</v>
      </c>
      <c r="M6" s="22" t="s">
        <v>280</v>
      </c>
    </row>
    <row r="7" spans="1:14" ht="48" x14ac:dyDescent="0.25">
      <c r="A7" s="22" t="s">
        <v>263</v>
      </c>
      <c r="B7" s="22" t="s">
        <v>264</v>
      </c>
      <c r="C7" s="22" t="s">
        <v>15</v>
      </c>
      <c r="D7" s="22">
        <v>15</v>
      </c>
      <c r="E7" s="22">
        <v>581</v>
      </c>
      <c r="F7" s="22" t="s">
        <v>267</v>
      </c>
      <c r="G7" s="23" t="s">
        <v>194</v>
      </c>
      <c r="H7" s="22" t="s">
        <v>268</v>
      </c>
      <c r="I7" s="23" t="s">
        <v>273</v>
      </c>
      <c r="J7" s="22" t="s">
        <v>279</v>
      </c>
      <c r="K7" s="23" t="s">
        <v>277</v>
      </c>
      <c r="L7" s="22" t="s">
        <v>278</v>
      </c>
      <c r="M7" s="22" t="s">
        <v>280</v>
      </c>
    </row>
    <row r="8" spans="1:14" ht="36" x14ac:dyDescent="0.25">
      <c r="A8" s="22" t="s">
        <v>263</v>
      </c>
      <c r="B8" s="22" t="s">
        <v>264</v>
      </c>
      <c r="C8" s="22" t="s">
        <v>4</v>
      </c>
      <c r="D8" s="22">
        <v>12</v>
      </c>
      <c r="E8" s="22">
        <v>276</v>
      </c>
      <c r="F8" s="22" t="s">
        <v>267</v>
      </c>
      <c r="G8" s="23" t="s">
        <v>194</v>
      </c>
      <c r="H8" s="22" t="s">
        <v>268</v>
      </c>
      <c r="I8" s="23" t="s">
        <v>274</v>
      </c>
      <c r="J8" s="22" t="s">
        <v>279</v>
      </c>
      <c r="K8" s="23" t="s">
        <v>277</v>
      </c>
      <c r="L8" s="22" t="s">
        <v>278</v>
      </c>
      <c r="M8" s="22" t="s">
        <v>280</v>
      </c>
    </row>
    <row r="9" spans="1:14" ht="36" x14ac:dyDescent="0.25">
      <c r="A9" s="22" t="s">
        <v>263</v>
      </c>
      <c r="B9" s="22" t="s">
        <v>264</v>
      </c>
      <c r="C9" s="22" t="s">
        <v>8</v>
      </c>
      <c r="D9" s="22">
        <v>11</v>
      </c>
      <c r="E9" s="22">
        <v>290</v>
      </c>
      <c r="F9" s="22" t="s">
        <v>267</v>
      </c>
      <c r="G9" s="23" t="s">
        <v>194</v>
      </c>
      <c r="H9" s="22" t="s">
        <v>268</v>
      </c>
      <c r="I9" s="23" t="s">
        <v>275</v>
      </c>
      <c r="J9" s="22" t="s">
        <v>279</v>
      </c>
      <c r="K9" s="23" t="s">
        <v>277</v>
      </c>
      <c r="L9" s="22" t="s">
        <v>278</v>
      </c>
      <c r="M9" s="22" t="s">
        <v>280</v>
      </c>
    </row>
    <row r="10" spans="1:14" ht="36" x14ac:dyDescent="0.25">
      <c r="A10" s="22" t="s">
        <v>263</v>
      </c>
      <c r="B10" s="22" t="s">
        <v>264</v>
      </c>
      <c r="C10" s="22" t="s">
        <v>12</v>
      </c>
      <c r="D10" s="22">
        <v>7</v>
      </c>
      <c r="E10" s="22">
        <v>0</v>
      </c>
      <c r="F10" s="22" t="s">
        <v>267</v>
      </c>
      <c r="G10" s="23" t="s">
        <v>194</v>
      </c>
      <c r="H10" s="22" t="s">
        <v>268</v>
      </c>
      <c r="I10" s="23" t="s">
        <v>276</v>
      </c>
      <c r="J10" s="22" t="s">
        <v>279</v>
      </c>
      <c r="K10" s="23" t="s">
        <v>277</v>
      </c>
      <c r="L10" s="22" t="s">
        <v>278</v>
      </c>
      <c r="M10" s="22" t="s">
        <v>280</v>
      </c>
    </row>
    <row r="11" spans="1:14" s="29" customFormat="1" x14ac:dyDescent="0.25">
      <c r="A11" s="28" t="s">
        <v>35</v>
      </c>
      <c r="B11" s="28"/>
      <c r="C11" s="32"/>
      <c r="D11" s="28">
        <f>SUM(D3:D10)</f>
        <v>91</v>
      </c>
      <c r="E11" s="28">
        <f>SUM(E3:E10)</f>
        <v>3062</v>
      </c>
      <c r="F11" s="28"/>
      <c r="G11" s="30"/>
      <c r="H11" s="28"/>
      <c r="I11" s="30"/>
      <c r="J11" s="28"/>
      <c r="K11" s="30"/>
      <c r="L11" s="28"/>
      <c r="M11" s="28"/>
      <c r="N11" s="31"/>
    </row>
    <row r="12" spans="1:14" s="25" customFormat="1" x14ac:dyDescent="0.25">
      <c r="A12" s="43" t="s">
        <v>281</v>
      </c>
      <c r="B12" s="43"/>
      <c r="C12" s="43"/>
      <c r="D12" s="43"/>
      <c r="E12" s="43"/>
      <c r="F12" s="43"/>
      <c r="G12" s="43"/>
      <c r="H12" s="43"/>
      <c r="I12" s="43"/>
      <c r="J12" s="43"/>
      <c r="K12" s="43"/>
      <c r="L12" s="43"/>
      <c r="M12" s="43"/>
      <c r="N12" s="24"/>
    </row>
    <row r="13" spans="1:14" ht="72.75" x14ac:dyDescent="0.25">
      <c r="A13" s="22" t="s">
        <v>263</v>
      </c>
      <c r="B13" s="22" t="s">
        <v>16</v>
      </c>
      <c r="C13" s="22" t="s">
        <v>17</v>
      </c>
      <c r="D13" s="22">
        <v>459</v>
      </c>
      <c r="E13" s="22">
        <v>9400</v>
      </c>
      <c r="F13" s="22" t="s">
        <v>281</v>
      </c>
      <c r="G13" s="21" t="s">
        <v>195</v>
      </c>
      <c r="H13" s="22" t="s">
        <v>268</v>
      </c>
      <c r="I13" s="21" t="s">
        <v>282</v>
      </c>
      <c r="J13" s="22" t="s">
        <v>279</v>
      </c>
      <c r="K13" s="21" t="s">
        <v>285</v>
      </c>
      <c r="L13" s="22" t="s">
        <v>278</v>
      </c>
      <c r="M13" s="22" t="s">
        <v>286</v>
      </c>
    </row>
    <row r="14" spans="1:14" ht="72.75" x14ac:dyDescent="0.25">
      <c r="A14" s="22" t="s">
        <v>263</v>
      </c>
      <c r="B14" s="22" t="s">
        <v>21</v>
      </c>
      <c r="C14" s="22" t="s">
        <v>22</v>
      </c>
      <c r="D14" s="22">
        <v>78</v>
      </c>
      <c r="E14" s="22">
        <v>1463</v>
      </c>
      <c r="F14" s="22" t="s">
        <v>281</v>
      </c>
      <c r="G14" s="21" t="s">
        <v>195</v>
      </c>
      <c r="H14" s="22" t="s">
        <v>268</v>
      </c>
      <c r="I14" s="21" t="s">
        <v>283</v>
      </c>
      <c r="J14" s="22" t="s">
        <v>279</v>
      </c>
      <c r="K14" s="21" t="s">
        <v>285</v>
      </c>
      <c r="L14" s="22" t="s">
        <v>278</v>
      </c>
      <c r="M14" s="22" t="s">
        <v>286</v>
      </c>
    </row>
    <row r="15" spans="1:14" ht="72.75" x14ac:dyDescent="0.25">
      <c r="A15" s="22" t="s">
        <v>263</v>
      </c>
      <c r="B15" s="22" t="s">
        <v>23</v>
      </c>
      <c r="C15" s="22" t="s">
        <v>24</v>
      </c>
      <c r="D15" s="22">
        <v>9</v>
      </c>
      <c r="E15" s="22">
        <v>40</v>
      </c>
      <c r="F15" s="22" t="s">
        <v>281</v>
      </c>
      <c r="G15" s="21" t="s">
        <v>195</v>
      </c>
      <c r="H15" s="22" t="s">
        <v>268</v>
      </c>
      <c r="I15" s="21" t="s">
        <v>284</v>
      </c>
      <c r="J15" s="22" t="s">
        <v>279</v>
      </c>
      <c r="K15" s="21" t="s">
        <v>285</v>
      </c>
      <c r="L15" s="22" t="s">
        <v>278</v>
      </c>
      <c r="M15" s="22" t="s">
        <v>286</v>
      </c>
    </row>
    <row r="16" spans="1:14" s="29" customFormat="1" x14ac:dyDescent="0.25">
      <c r="A16" s="28" t="s">
        <v>35</v>
      </c>
      <c r="B16" s="28"/>
      <c r="C16" s="28"/>
      <c r="D16" s="28">
        <v>546</v>
      </c>
      <c r="E16" s="28">
        <v>10903</v>
      </c>
      <c r="F16" s="28"/>
      <c r="G16" s="28"/>
      <c r="H16" s="28"/>
      <c r="I16" s="28"/>
      <c r="J16" s="28"/>
      <c r="K16" s="28"/>
      <c r="L16" s="28"/>
      <c r="M16" s="28"/>
      <c r="N16" s="31"/>
    </row>
    <row r="17" spans="1:14" s="25" customFormat="1" x14ac:dyDescent="0.25">
      <c r="A17" s="43" t="s">
        <v>287</v>
      </c>
      <c r="B17" s="43"/>
      <c r="C17" s="43"/>
      <c r="D17" s="43"/>
      <c r="E17" s="43"/>
      <c r="F17" s="43"/>
      <c r="G17" s="43"/>
      <c r="H17" s="43"/>
      <c r="I17" s="43"/>
      <c r="J17" s="43"/>
      <c r="K17" s="43"/>
      <c r="L17" s="43"/>
      <c r="M17" s="43"/>
      <c r="N17" s="24"/>
    </row>
    <row r="18" spans="1:14" ht="24" x14ac:dyDescent="0.25">
      <c r="A18" s="22" t="s">
        <v>66</v>
      </c>
      <c r="B18" s="22" t="s">
        <v>37</v>
      </c>
      <c r="C18" s="22" t="s">
        <v>73</v>
      </c>
      <c r="F18" s="22" t="s">
        <v>219</v>
      </c>
      <c r="H18" s="22" t="s">
        <v>39</v>
      </c>
      <c r="L18" s="22" t="s">
        <v>40</v>
      </c>
    </row>
    <row r="19" spans="1:14" x14ac:dyDescent="0.25">
      <c r="A19" s="22" t="s">
        <v>38</v>
      </c>
      <c r="B19" s="22" t="s">
        <v>37</v>
      </c>
      <c r="C19" s="22" t="s">
        <v>74</v>
      </c>
      <c r="F19" s="22" t="s">
        <v>219</v>
      </c>
      <c r="H19" s="22" t="s">
        <v>42</v>
      </c>
      <c r="J19" s="22" t="s">
        <v>43</v>
      </c>
      <c r="L19" s="22" t="s">
        <v>40</v>
      </c>
    </row>
    <row r="20" spans="1:14" x14ac:dyDescent="0.25">
      <c r="B20" s="22" t="s">
        <v>37</v>
      </c>
      <c r="C20" s="22" t="s">
        <v>75</v>
      </c>
      <c r="F20" s="22" t="s">
        <v>219</v>
      </c>
      <c r="H20" s="22" t="s">
        <v>45</v>
      </c>
      <c r="J20" s="22" t="s">
        <v>47</v>
      </c>
      <c r="L20" s="22" t="s">
        <v>87</v>
      </c>
    </row>
    <row r="21" spans="1:14" x14ac:dyDescent="0.25">
      <c r="A21" s="22" t="s">
        <v>44</v>
      </c>
      <c r="B21" s="22" t="s">
        <v>37</v>
      </c>
      <c r="C21" s="22" t="s">
        <v>76</v>
      </c>
      <c r="F21" s="22" t="s">
        <v>219</v>
      </c>
      <c r="J21" s="22" t="s">
        <v>48</v>
      </c>
      <c r="L21" s="22" t="s">
        <v>46</v>
      </c>
    </row>
    <row r="22" spans="1:14" ht="24" x14ac:dyDescent="0.25">
      <c r="B22" s="22" t="s">
        <v>37</v>
      </c>
      <c r="C22" s="22" t="s">
        <v>77</v>
      </c>
      <c r="F22" s="22" t="s">
        <v>219</v>
      </c>
      <c r="H22" s="22" t="s">
        <v>49</v>
      </c>
      <c r="J22" s="22" t="s">
        <v>47</v>
      </c>
      <c r="L22" s="22" t="s">
        <v>50</v>
      </c>
    </row>
    <row r="23" spans="1:14" x14ac:dyDescent="0.25">
      <c r="B23" s="22" t="s">
        <v>37</v>
      </c>
      <c r="C23" s="22" t="s">
        <v>78</v>
      </c>
      <c r="F23" s="22" t="s">
        <v>219</v>
      </c>
      <c r="H23" s="22" t="s">
        <v>51</v>
      </c>
      <c r="J23" s="22" t="s">
        <v>47</v>
      </c>
      <c r="L23" s="22" t="s">
        <v>50</v>
      </c>
    </row>
    <row r="24" spans="1:14" x14ac:dyDescent="0.25">
      <c r="B24" s="22" t="s">
        <v>37</v>
      </c>
      <c r="C24" s="22" t="s">
        <v>79</v>
      </c>
      <c r="F24" s="22" t="s">
        <v>219</v>
      </c>
      <c r="H24" s="22" t="s">
        <v>45</v>
      </c>
      <c r="L24" s="22" t="s">
        <v>53</v>
      </c>
    </row>
    <row r="25" spans="1:14" x14ac:dyDescent="0.25">
      <c r="A25" s="22" t="s">
        <v>52</v>
      </c>
      <c r="B25" s="22" t="s">
        <v>37</v>
      </c>
      <c r="C25" s="22" t="s">
        <v>80</v>
      </c>
      <c r="F25" s="22" t="s">
        <v>219</v>
      </c>
      <c r="L25" s="22" t="s">
        <v>40</v>
      </c>
    </row>
    <row r="26" spans="1:14" x14ac:dyDescent="0.25">
      <c r="B26" s="22" t="s">
        <v>37</v>
      </c>
      <c r="C26" s="22" t="s">
        <v>81</v>
      </c>
      <c r="F26" s="22" t="s">
        <v>219</v>
      </c>
      <c r="H26" s="22" t="s">
        <v>45</v>
      </c>
      <c r="J26" s="22" t="s">
        <v>54</v>
      </c>
      <c r="L26" s="22" t="s">
        <v>40</v>
      </c>
    </row>
    <row r="27" spans="1:14" x14ac:dyDescent="0.25">
      <c r="B27" s="22" t="s">
        <v>37</v>
      </c>
      <c r="C27" s="22" t="s">
        <v>82</v>
      </c>
      <c r="F27" s="22" t="s">
        <v>219</v>
      </c>
      <c r="H27" s="22" t="s">
        <v>55</v>
      </c>
      <c r="J27" s="22" t="s">
        <v>86</v>
      </c>
      <c r="L27" s="22" t="s">
        <v>53</v>
      </c>
    </row>
    <row r="28" spans="1:14" x14ac:dyDescent="0.25">
      <c r="B28" s="22" t="s">
        <v>37</v>
      </c>
      <c r="C28" s="22" t="s">
        <v>58</v>
      </c>
      <c r="F28" s="22" t="s">
        <v>219</v>
      </c>
      <c r="H28" s="22" t="s">
        <v>45</v>
      </c>
      <c r="L28" s="22" t="s">
        <v>57</v>
      </c>
    </row>
    <row r="29" spans="1:14" x14ac:dyDescent="0.25">
      <c r="A29" s="22" t="s">
        <v>56</v>
      </c>
      <c r="B29" s="22" t="s">
        <v>37</v>
      </c>
      <c r="C29" s="22" t="s">
        <v>83</v>
      </c>
      <c r="F29" s="22" t="s">
        <v>219</v>
      </c>
      <c r="H29" s="22" t="s">
        <v>51</v>
      </c>
      <c r="J29" s="22" t="s">
        <v>86</v>
      </c>
      <c r="L29" s="22" t="s">
        <v>60</v>
      </c>
    </row>
    <row r="30" spans="1:14" ht="24" x14ac:dyDescent="0.25">
      <c r="A30" s="22" t="s">
        <v>59</v>
      </c>
      <c r="B30" s="22" t="s">
        <v>37</v>
      </c>
      <c r="C30" s="22" t="s">
        <v>84</v>
      </c>
      <c r="F30" s="22" t="s">
        <v>219</v>
      </c>
      <c r="H30" s="22" t="s">
        <v>62</v>
      </c>
      <c r="J30" s="22" t="s">
        <v>47</v>
      </c>
      <c r="L30" s="22" t="s">
        <v>63</v>
      </c>
    </row>
    <row r="31" spans="1:14" ht="24" x14ac:dyDescent="0.25">
      <c r="A31" s="22" t="s">
        <v>61</v>
      </c>
      <c r="B31" s="22" t="s">
        <v>37</v>
      </c>
      <c r="C31" s="22" t="s">
        <v>85</v>
      </c>
      <c r="F31" s="22" t="s">
        <v>219</v>
      </c>
      <c r="H31" s="22" t="s">
        <v>62</v>
      </c>
      <c r="L31" s="22" t="s">
        <v>64</v>
      </c>
    </row>
  </sheetData>
  <mergeCells count="3">
    <mergeCell ref="A2:M2"/>
    <mergeCell ref="A12:M12"/>
    <mergeCell ref="A17:M17"/>
  </mergeCells>
  <hyperlinks>
    <hyperlink ref="G3" r:id="rId1"/>
    <hyperlink ref="G4:G10" r:id="rId2" display="http://aeronet.gsfc.nasa.gov/new_web/maritime_aerosol_network.html"/>
    <hyperlink ref="I3" r:id="rId3"/>
    <hyperlink ref="I5" r:id="rId4"/>
    <hyperlink ref="I4" r:id="rId5"/>
    <hyperlink ref="I6" r:id="rId6"/>
    <hyperlink ref="I7" r:id="rId7"/>
    <hyperlink ref="I8" r:id="rId8"/>
    <hyperlink ref="I9" r:id="rId9"/>
    <hyperlink ref="I10" r:id="rId10"/>
    <hyperlink ref="K3" r:id="rId11"/>
    <hyperlink ref="K4:K10" r:id="rId12" display="http://aeronet.gsfc.nasa.gov/new_web/data_description_AOD_V2.html"/>
    <hyperlink ref="G13" r:id="rId13"/>
    <hyperlink ref="G14:G15" r:id="rId14" display="http://aeronet.gsfc.nasa.gov/new_web/aerosols.html"/>
    <hyperlink ref="I13" r:id="rId15"/>
    <hyperlink ref="I14" r:id="rId16"/>
    <hyperlink ref="I15" r:id="rId17"/>
    <hyperlink ref="K13" r:id="rId18"/>
    <hyperlink ref="K14:K15" r:id="rId19" display="http://aeronet.gsfc.nasa.gov/new_web/data.html"/>
    <hyperlink ref="G14" r:id="rId20"/>
  </hyperlinks>
  <pageMargins left="0.7" right="0.7" top="0.75" bottom="0.75" header="0.3" footer="0.3"/>
  <pageSetup paperSize="9" orientation="portrait" verticalDpi="0"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2013-11-04T21:26:50Z</dcterms:modified>
</cp:coreProperties>
</file>